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5505" tabRatio="395" activeTab="0"/>
  </bookViews>
  <sheets>
    <sheet name="Buderus" sheetId="1" r:id="rId1"/>
    <sheet name="Bosch" sheetId="2" r:id="rId2"/>
    <sheet name="Радиаторы" sheetId="3" r:id="rId3"/>
  </sheets>
  <definedNames>
    <definedName name="_xlnm._FilterDatabase" localSheetId="1" hidden="1">'Bosch'!$A$3:$G$14</definedName>
    <definedName name="_xlnm._FilterDatabase" localSheetId="0" hidden="1">'Buderus'!$A$3:$G$3</definedName>
    <definedName name="_xlnm.Print_Titles" localSheetId="1">'Bosch'!$1:$3</definedName>
    <definedName name="_xlnm.Print_Titles" localSheetId="0">'Buderus'!$1:$3</definedName>
    <definedName name="_xlnm.Print_Titles" localSheetId="2">'Радиаторы'!$3:$3</definedName>
    <definedName name="_xlnm.Print_Area" localSheetId="1">'Bosch'!$A$1:$G$231</definedName>
    <definedName name="_xlnm.Print_Area" localSheetId="0">'Buderus'!$A$1:$G$1234</definedName>
    <definedName name="_xlnm.Print_Area" localSheetId="2">'Радиаторы'!$A$1:$E$1064</definedName>
  </definedNames>
  <calcPr fullCalcOnLoad="1"/>
</workbook>
</file>

<file path=xl/comments1.xml><?xml version="1.0" encoding="utf-8"?>
<comments xmlns="http://schemas.openxmlformats.org/spreadsheetml/2006/main">
  <authors>
    <author>Mertox</author>
  </authors>
  <commentList>
    <comment ref="J2" authorId="0">
      <text>
        <r>
          <rPr>
            <b/>
            <sz val="9"/>
            <color indexed="10"/>
            <rFont val="Tahoma"/>
            <family val="2"/>
          </rPr>
          <t>Укажите вашу скидку,
для автоматического расчета: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Mertox</author>
  </authors>
  <commentList>
    <comment ref="J2" authorId="0">
      <text>
        <r>
          <rPr>
            <b/>
            <sz val="9"/>
            <color indexed="10"/>
            <rFont val="Tahoma"/>
            <family val="2"/>
          </rPr>
          <t>Укажите вашу скидку,
для автоматического расчета: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Mertox</author>
  </authors>
  <commentList>
    <comment ref="E1" authorId="0">
      <text>
        <r>
          <rPr>
            <b/>
            <sz val="9"/>
            <color indexed="10"/>
            <rFont val="Tahoma"/>
            <family val="2"/>
          </rPr>
          <t>Укажите вашу скидку,
для автоматического расчета: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<sst xmlns="http://schemas.openxmlformats.org/spreadsheetml/2006/main" count="4027" uniqueCount="2652">
  <si>
    <t>Пластина под горелку GE615 DN185/210 M10</t>
  </si>
  <si>
    <t>Пластина под горелку GE615 DN195/230 M10/M12</t>
  </si>
  <si>
    <t>Пластина под горелку GE615 DN195/300 M12</t>
  </si>
  <si>
    <t>Пластина под горелку GE615 DN210/230 M10</t>
  </si>
  <si>
    <t>Пластина под горелку GE615 DN210/235 M10</t>
  </si>
  <si>
    <t>Пластина под горелку GE615 DN215/240 M12</t>
  </si>
  <si>
    <t>Пластина под горелку GE615 DN225/270 M12</t>
  </si>
  <si>
    <t>Пластина под горелку GE615 DN230/280 M12</t>
  </si>
  <si>
    <t>Пластина под горелку GE615 DN260/310 M12</t>
  </si>
  <si>
    <t>Пластина под горелку GE615 DN270/298 M12</t>
  </si>
  <si>
    <t>Пластина под горелку GE615 DN300/340 M12</t>
  </si>
  <si>
    <t>Пластина под горелку для SB745; DN195/230-270 M10-12</t>
  </si>
  <si>
    <t>Пластина под горелку для SB745; DN195/300 M12</t>
  </si>
  <si>
    <t>Пластина под горелку для SB745; DN210/230 M10</t>
  </si>
  <si>
    <t>Пластина под горелку для SB745; DN210/235 M10</t>
  </si>
  <si>
    <t>Пластина под горелку для SB745; DN215/240 M12</t>
  </si>
  <si>
    <t>Пластина под горелку для SB745; DN225/270 M12</t>
  </si>
  <si>
    <t>Пластина под горелку для SB745; DN230/280 M12</t>
  </si>
  <si>
    <t>Пластина под горелку для SB745; DN230/340 M12</t>
  </si>
  <si>
    <t>Пластина под горелку для SB745; DN260/310 M12</t>
  </si>
  <si>
    <t>Пластина под горелку для SB745; DN270/298 M12</t>
  </si>
  <si>
    <t>Пластина под горелку для SB745; DN285/350 M16</t>
  </si>
  <si>
    <t>Пластина под горелку для SB745; DN285/360 M12</t>
  </si>
  <si>
    <t>Пластина под горелку для SB745; DN290/340 M20</t>
  </si>
  <si>
    <t>Пластина под горелку для SB745; DN300/340-406 M12</t>
  </si>
  <si>
    <t>Пластина под горелку для SK655 120-190; DN105/150 М8</t>
  </si>
  <si>
    <t>Пластина под горелку для SK655 120-190; DN160/224 М8</t>
  </si>
  <si>
    <t>Пластина под горелку для SK655 120-190; GE315; DN140/170 M8/M10</t>
  </si>
  <si>
    <t>Пластина под горелку для SK655 120-190; GE315; DN160/200 M10</t>
  </si>
  <si>
    <t>Пластина под горелку для SK655 120-190; GE315; DN165/186 М10</t>
  </si>
  <si>
    <t>Пластина под горелку для SK655/755 250-600; 10x338x338</t>
  </si>
  <si>
    <t>Пластина под горелку для SK655/755 250-600; DN130/170 М8</t>
  </si>
  <si>
    <t>Пластина под горелку для SK655/755 250-600; DN140/175 М10</t>
  </si>
  <si>
    <t>Пластина под горелку для SK655/755 250-600; DN160/224 М8</t>
  </si>
  <si>
    <t>Пластина под горелку для SK655/755 250-600; DN165/186 М10</t>
  </si>
  <si>
    <t>Пластина под горелку для SK655/755 250-600; DN185/224 М12</t>
  </si>
  <si>
    <t>Пластина под горелку для SK655/755 250-600; DN200/270 М12</t>
  </si>
  <si>
    <t>Пластина под горелку для SK655/755 250-600; DN200/280 М12</t>
  </si>
  <si>
    <t>Пластина под горелку для SK655/755 250-600; DN210/235 М10</t>
  </si>
  <si>
    <t>Пластина под горелку для SK655/755 250-600; DN225/270 М12</t>
  </si>
  <si>
    <t>Пластина под горелку для SK655/755 250-600; DN270/298 М12</t>
  </si>
  <si>
    <t>Пластина под горелку для SK755 730-1850; SB745; DN165/186 М10</t>
  </si>
  <si>
    <t>Пластина под горелку для SK755 730-1850; SB745; DN185/210 М10</t>
  </si>
  <si>
    <t>Пластина под горелку для SK755 730-1850; SB745; DN305/330 М12</t>
  </si>
  <si>
    <t>Пластина под горелку для SK755 730-1850; SB745; DN325/400 М12</t>
  </si>
  <si>
    <t>Пластины глухие для рассверливания</t>
  </si>
  <si>
    <t>Пластина под горелку глухая 10 x 270 x 270 для GE315 (для любых горелок)</t>
  </si>
  <si>
    <t>Пластина под горелку глухая 10 x 298 x 298 для SB615-400</t>
  </si>
  <si>
    <t>Пластина под горелку глухая 10 x 320 x 320 для GE515 (для любых горелок)</t>
  </si>
  <si>
    <t>Пластина под горелку глухая 10 x 338 x 338 для SB615-510/640, SK645, SE/SK635</t>
  </si>
  <si>
    <t>Пластина под горелку глухая 10 x 430 x 430 для GE615 (для любых горелок)</t>
  </si>
  <si>
    <t>Пластина под горелку глухая 10 x 430 x 430 для SB745/SK745</t>
  </si>
  <si>
    <t>Подставки для котлов</t>
  </si>
  <si>
    <t>Звукопоглощающая подставка GE315-105</t>
  </si>
  <si>
    <t>Звукопоглощающая подставка GE315-140</t>
  </si>
  <si>
    <t>Звукопоглощающая подставка GE315-170</t>
  </si>
  <si>
    <t>Звукопоглощающая подставка GE315-200</t>
  </si>
  <si>
    <t>Звукопоглощающая подставка GE315-230</t>
  </si>
  <si>
    <t>Звукопоглощающая подставка GE515-240</t>
  </si>
  <si>
    <t>Звукопоглощающая подставка GE515-295</t>
  </si>
  <si>
    <t>Звукопоглощающая подставка GE515-350</t>
  </si>
  <si>
    <t>Звукопоглощающая подставка GE515-400</t>
  </si>
  <si>
    <t>Звукопоглощающая подставка GE515-455</t>
  </si>
  <si>
    <t>Звукопоглощающая подставка GE515-510</t>
  </si>
  <si>
    <t>Звукопоглощающая подставка GE615-1020</t>
  </si>
  <si>
    <t>Звукопоглощающая подставка GE615-1110</t>
  </si>
  <si>
    <t>Звукопоглощающая подставка GE615-1200</t>
  </si>
  <si>
    <t>Звукопоглощающая подставка GE615-570</t>
  </si>
  <si>
    <t>Звукопоглощающая подставка GE615-660</t>
  </si>
  <si>
    <t>Звукопоглощающая подставка GE615-740</t>
  </si>
  <si>
    <t>Звукопоглощающая подставка GE615-820</t>
  </si>
  <si>
    <t>Звукопоглощающая подставка GE615-920</t>
  </si>
  <si>
    <t>Опора для шумоизолирующего кожуха горелки для котла Logano SB745</t>
  </si>
  <si>
    <t>Подставка под котел G225 SE Для типоразмера 50</t>
  </si>
  <si>
    <t>Подставка под котел G225 SE Для типоразмера 64</t>
  </si>
  <si>
    <t>Подставка под котел G225 SE Для типоразмера 78</t>
  </si>
  <si>
    <t>Подставка под котел G225 SE Для типоразмера 95</t>
  </si>
  <si>
    <t>Подставки под котел SK655 120-300 кВт 240x55 (4 шт.)</t>
  </si>
  <si>
    <t>Подставки под котел SK655 360/SK755 420-500 кВт 330x55 (4 шт.)</t>
  </si>
  <si>
    <t>Подставки под котел SK755 1200 кВт 500x75 (4 шт.)</t>
  </si>
  <si>
    <t>Подставки под котел SK755 1400 кВт 660x75 (4 шт.)</t>
  </si>
  <si>
    <t>Подставки под котел SK755 1850 кВт 880x75 (4 шт.)</t>
  </si>
  <si>
    <t>Подставки под котел SK755 600-730 кВт 440x55 (4 шт.)</t>
  </si>
  <si>
    <t>Подставки под котел SK755 820-1040 кВт 440x75 (4 шт.)</t>
  </si>
  <si>
    <t>Гидравлика</t>
  </si>
  <si>
    <t>Гидравлическое подключение для одного ряда коллекторов SKN 4.0/CKN 2.0 на наклонной крыше</t>
  </si>
  <si>
    <t>Гидравлическое подключение для одного ряда коллекторов SKN 4.0/CKN 2.0 на плоской крыше</t>
  </si>
  <si>
    <t>Гидравлическое подключение для одного ряда коллекторов SKT1.0 на наклонной крыше</t>
  </si>
  <si>
    <t>Гидравлическое подключение для одного ряда коллекторов SKT1.0 на плоской крыше</t>
  </si>
  <si>
    <t>гравитационный тормоз Solar 1</t>
  </si>
  <si>
    <t>Двойная труба Twin-tube 15 медная 2x15x0,8мм длина 12,5 м</t>
  </si>
  <si>
    <t>Двойная труба Twin-tube нерж.сталь 2xDN20</t>
  </si>
  <si>
    <t>Компл. подкл. SKE2.0/SKN3.0 на накл. крыше</t>
  </si>
  <si>
    <t>компл. соединения рядов коллекторов SKE2.0/SKN3.0</t>
  </si>
  <si>
    <t>компл. соединения рядов коллекторов SKT1.0</t>
  </si>
  <si>
    <t>Комплект воздушного клапана CKN2.0/SKN4.0</t>
  </si>
  <si>
    <t>Комплект воздушного клапана SKT1.0</t>
  </si>
  <si>
    <t>Комплект подключения нерж.сталь 2xDN20</t>
  </si>
  <si>
    <t>Комплект теплоизоляции для подключения греющего контура</t>
  </si>
  <si>
    <t>Переключающий клапан 2-го потребителя VS-SU</t>
  </si>
  <si>
    <t>Соединительный трубопровод AAS/Solar 600mm</t>
  </si>
  <si>
    <t>Жидкость для солнечного коллектора</t>
  </si>
  <si>
    <t>Комплекты монтажа</t>
  </si>
  <si>
    <t>Группа для расширения при вертикальном монтаже на кровлю для SKN 4.0</t>
  </si>
  <si>
    <t>Дополнительный комплект вертикальный центральный для  монтажа на плоскую кровлю</t>
  </si>
  <si>
    <t>Дополнительный комплект горизонтальный (центральный) для  монтажа на плоскую кровлю</t>
  </si>
  <si>
    <t>Дополнительный комплект для подъема коллектора CKN1.0 для монтажа на наклонной крыше (FKF13)</t>
  </si>
  <si>
    <t>Дополнительный комплект для подъема коллектора монтаж на наклонной крыше (универсальный без гор. шин</t>
  </si>
  <si>
    <t>Комплект креплений для типов крыш - волнистые листы / кровельное железо (2шт)</t>
  </si>
  <si>
    <t>Комплект креплений для типов крыш - волнистые листы / кровельное железо (4шт)</t>
  </si>
  <si>
    <t>Комплект креплений для типов крыш - профильная черепица / плоская черепица (FKA3)</t>
  </si>
  <si>
    <t>Комплект креплений для типов крыш - шифер / гонт (4шт)</t>
  </si>
  <si>
    <t>Комплект монтажа на плоскую кровлю для  первого коллектора  SKN 4.0\SKT1.0-S (верт.) (полный)</t>
  </si>
  <si>
    <t>Комплект монтажа на плоскую кровлю для  первого коллектора SKN 4.0\SKT1.0-W(гор.) (полный)</t>
  </si>
  <si>
    <t>Комплект монтажа на плоскую кровлю для второго-десятого SKN 4.0\SKT1.0-S (верт.) (полный)</t>
  </si>
  <si>
    <t>Комплект монтажа на плоскую кровлю для второго-десятого SKN 4.0\SKT1.0-W(гор.) (полный)</t>
  </si>
  <si>
    <t>Комплект на второй-десятый коллектор CKN2.0 для монтажа на наклонной крыше (WMT2)</t>
  </si>
  <si>
    <t>Комплект на первый коллектор CKN2.0 для монтажа на наклонной крыше (WMT1)</t>
  </si>
  <si>
    <t>Основная группа вертикального монтажа на кровлю для SKN 4.0 (черепица)</t>
  </si>
  <si>
    <t>Основная группа для вертикального монтажа  на кровлю для SKN 4.0</t>
  </si>
  <si>
    <t>Основной комплект для подъема коллектора CKN1.0 для монтажа на наклонной крыше (WMF1)</t>
  </si>
  <si>
    <t>Основной комплект для подъема коллектора монтаж на наклонной крыше (универсальный без гор. шин)</t>
  </si>
  <si>
    <t>Насосные станции Buderus KS</t>
  </si>
  <si>
    <t>Насосная станция Logasol KS0110 с встр. упр. MS100/2</t>
  </si>
  <si>
    <t>Насосная станция Logasol KS0110 с встр. упр. MS200/2</t>
  </si>
  <si>
    <t>Насосная станция Logasol KS0110/2</t>
  </si>
  <si>
    <t>Насосная станция Logasol KS0110E/2 без встр. упр.</t>
  </si>
  <si>
    <t>Насосная станция Logasol KS0120/2</t>
  </si>
  <si>
    <t>Насосная станция Logasol KS0150/2</t>
  </si>
  <si>
    <t>Однотрубная комплектная станция Logasol KS0105 E без встроенного управления</t>
  </si>
  <si>
    <t>Дополнительный датчик коллектора</t>
  </si>
  <si>
    <t>Защитное заземление</t>
  </si>
  <si>
    <t>Регуляторы Logamatic SC</t>
  </si>
  <si>
    <t>контролер обратной линии</t>
  </si>
  <si>
    <t>Регулятор Logamatic SC10</t>
  </si>
  <si>
    <t>Регулятор Logamatic SC20/2</t>
  </si>
  <si>
    <t>Регулятор Logamatic SC300</t>
  </si>
  <si>
    <t>Стальные котлы</t>
  </si>
  <si>
    <t>Арматурная балка SB745/SK655/SK755</t>
  </si>
  <si>
    <t>Шумоглушители</t>
  </si>
  <si>
    <t>Уплотнительная манжета DN130</t>
  </si>
  <si>
    <t>Уплотнительная манжета DN150</t>
  </si>
  <si>
    <t>Уплотнительная манжета DN180</t>
  </si>
  <si>
    <t>Уплотнительная манжета DN200</t>
  </si>
  <si>
    <t>Уплотнительная манжета DN250</t>
  </si>
  <si>
    <t>Уплотнительная манжета DN300</t>
  </si>
  <si>
    <t>Уплотнительная манжета DN360</t>
  </si>
  <si>
    <t>Шумоглушитель дымовых газов DN150</t>
  </si>
  <si>
    <t>Шумоглушитель дымовых газов DN180</t>
  </si>
  <si>
    <t>Шумоглушитель дымовых газов DN250</t>
  </si>
  <si>
    <t>Шумоглушитель дымовых газов DN300</t>
  </si>
  <si>
    <t>Набор FC-Set125-C(14)3x, DN125, подключение 3-го и послед котлов к общей трубе в шахте, 300 мм</t>
  </si>
  <si>
    <t>Набор FC-Set160-C(14)3x, DN160, подключение 2 котла на 1 этаже к общей трубе в шахте</t>
  </si>
  <si>
    <t>Набор FC-Set160-C(14)3x, DN160, подключение 3-го и послед котлов к общей трубе в шахте, 300 мм</t>
  </si>
  <si>
    <t>Набор FC-Set200-C(14)3x, DN200, подключение 2 котла на 1 этаже к общей трубе в шахте</t>
  </si>
  <si>
    <t>Набор FC-Set200-C(14)3x, DN200, подключение 3-го и послед котлов к общей трубе в шахте, 300 мм</t>
  </si>
  <si>
    <t>Отвод FC-SE110-15, DN110, 15°, PP</t>
  </si>
  <si>
    <t>Отвод FC-SE110-30, DN110, 30°, PP</t>
  </si>
  <si>
    <t>Отвод FC-SE110-45, DN110, 45°, PP</t>
  </si>
  <si>
    <t>Отвод FC-SE110-87, DN110, 87°, PP</t>
  </si>
  <si>
    <t>Отвод FC-SER110-87, DN110, 87°, со смотровым люком</t>
  </si>
  <si>
    <t>Отвод концентрический FC-CE110-15, DN110/160, 15°</t>
  </si>
  <si>
    <t>Отвод концентрический FC-CE110-15, DN110/160, PP/SS, 15°</t>
  </si>
  <si>
    <t>Отвод концентрический FC-CE110-30, DN110/160, 30°</t>
  </si>
  <si>
    <t>Отвод концентрический FC-CE110-30, DN110/160, PP/SS, 30°</t>
  </si>
  <si>
    <t>Отвод концентрический FC-CE110-45, DN110/160, 45°</t>
  </si>
  <si>
    <t>Отвод концентрический FC-CE110-45, DN110/160, PP/SS, 45°</t>
  </si>
  <si>
    <t>Отвод концентрический FC-CE110-87, DN110/160, 87°</t>
  </si>
  <si>
    <t>Отвод концентрический FC-CE110-87, DN110/160, PP/SS, 87°</t>
  </si>
  <si>
    <t>Отвод концентрический FC-CER110-87, DN110/160, 87°, со смотровым люком</t>
  </si>
  <si>
    <t>Переходник DN110 для раздельной системы дымоудаления RLU</t>
  </si>
  <si>
    <t>Переходник FC-CO125, DN110/160  на DN80/125, PP</t>
  </si>
  <si>
    <t>Переходник FC-SO110, DN125 на DN110, PP</t>
  </si>
  <si>
    <t>Переходник FC-SO110, DN125 на DN110, PP, со смещением</t>
  </si>
  <si>
    <t>Переходник FC-SO110, DN80 на DN110, PP</t>
  </si>
  <si>
    <t>Переходник FC-SO125, DN110 на DN125, PP</t>
  </si>
  <si>
    <t>Переходник FC-SO125, DN160 на DN125, PP</t>
  </si>
  <si>
    <t>Переходник FC-SO160, DN110 на DN160, PP</t>
  </si>
  <si>
    <t>Переходник FC-SO160, DN200 на DN160, PP</t>
  </si>
  <si>
    <t>Переходник FC-SO200, DN160 на DN200, PP</t>
  </si>
  <si>
    <t>Распорка FC-O110, DN110, (3шт.)</t>
  </si>
  <si>
    <t>Универсальная кровельная черепица FC-O110, для систем DN160, 25-45 °, (красная)</t>
  </si>
  <si>
    <t>Универсальная кровельная черепица FC-O110, для систем DN160, 25-45 °, (черная)</t>
  </si>
  <si>
    <t>Универсальная кровельная черепица FC-O110, для систем DN160, 5-25 °, (красная)</t>
  </si>
  <si>
    <t>Универсальная кровельная черепица FC-O110, для систем DN160, 5-25 °, (черная)</t>
  </si>
  <si>
    <t>Элемент FC-O110, для DN160, с фартуком для плоской крыши, высота 170мм, нерегулируемый</t>
  </si>
  <si>
    <t>Элемент FC-O110, для DN160, с фартуком для плоской крыши, высота 170мм, регулируемый 0° - 15°</t>
  </si>
  <si>
    <t>FC 60/100</t>
  </si>
  <si>
    <t>Адаптер вертикальный FC-CA60, DN60/100</t>
  </si>
  <si>
    <t>Адаптер вертикальный FC-CO60, переход с DN80/125 на DN60/100</t>
  </si>
  <si>
    <t>Адаптер угловой FC-CA60-87, DN60/100, 87°</t>
  </si>
  <si>
    <t>Базовый комплект FC-Set60-B53, DN60, в шахте, пластик, без рев колена, колпак, труба с UV защитой</t>
  </si>
  <si>
    <t>Базовый комплект FC-Set60-C13x, DN60/100, горизонтальный, телескопический, концентрич, с адаптером</t>
  </si>
  <si>
    <t>Базовый комплект FC-Set60-C33x, DN60/100, вертикальный, концентрический, красный</t>
  </si>
  <si>
    <t>Базовый комплект FC-Set60-C33x, DN60/100, вертикальный, концентрический, черный</t>
  </si>
  <si>
    <t>Базовый комплект FC-Set60-C93x, DN60/100, в шахте, концентрический, без угла с ревизей</t>
  </si>
  <si>
    <t>Дымовая труба FC-S60-1000, DN60, PP, 1000мм</t>
  </si>
  <si>
    <t>Дымовая труба FC-S60-2000, DN60, PP, 2000мм</t>
  </si>
  <si>
    <t>Дымовая труба FC-S60-500, DN60, PP, 500мм</t>
  </si>
  <si>
    <t>Дымовая труба FC-S60-500, DN60, PP, 500мм, с UV защитой</t>
  </si>
  <si>
    <t>Дымовая труба FC-Set-S60, DN60, PP, набор 10м</t>
  </si>
  <si>
    <t>Дымовая труба FC-Set-SR60, DN60, PP, набор 10м + труба с инспекцией</t>
  </si>
  <si>
    <t>Дымовая труба FC-SR60, DN60, со смотровым люком</t>
  </si>
  <si>
    <t>Дымовая труба концентрическая FC-C60-1000, DN60/100, 1000мм</t>
  </si>
  <si>
    <t>Дымовая труба концентрическая FC-C60-2000, DN60/100, 2000мм</t>
  </si>
  <si>
    <t>Дымовая труба концентрическая FC-C60-500, DN60/100, 500мм</t>
  </si>
  <si>
    <t>Дымовая труба концентрическая FC-CO60, DN60/100, телескопическая 273-320мм</t>
  </si>
  <si>
    <t>Дымовая труба концентрическая FC-CR60, DN60/100, со смотровым люком</t>
  </si>
  <si>
    <t>Комплект оголовка шахты FC-O60, DN60, высота 200мм, трубы 500мм, PP</t>
  </si>
  <si>
    <t>Комплект оголовка шахты FC-O60, DN60, высота 200мм, трубы 500мм, нерж сталь</t>
  </si>
  <si>
    <t>Манжета декоративная FC-O60, DN100, из двух частей, белая</t>
  </si>
  <si>
    <t>Отвод FC-SE60-15, DN60, 15°, PP</t>
  </si>
  <si>
    <t>Отвод FC-SE60-30, DN60, 30°, PP</t>
  </si>
  <si>
    <t>Отвод FC-SE60-45, DN60, 45°, PP</t>
  </si>
  <si>
    <t>Отвод FC-SE60-87, DN60, 87°, PP</t>
  </si>
  <si>
    <t>Отвод FC-SER60-87, DN60, 87°, со смотровым люком</t>
  </si>
  <si>
    <t>Отвод концентрический FC-CE60-15, DN60/100, 15°</t>
  </si>
  <si>
    <t>Отвод концентрический FC-CE60-30, DN60/100, 30°</t>
  </si>
  <si>
    <t>Отвод концентрический FC-CE60-45, DN60/100, 45°</t>
  </si>
  <si>
    <t>Отвод концентрический FC-CE60-45, DN60/100, 45°, с компенсацией 100мм, 2 шт.</t>
  </si>
  <si>
    <t>Отвод концентрический FC-CE60-87, DN60/100, 87°</t>
  </si>
  <si>
    <t>Отвод концентрический FC-CER60-87, DN60/100, 87°, со смотровым люком</t>
  </si>
  <si>
    <t>Распорка FC-O60, DN60, (3шт.)</t>
  </si>
  <si>
    <t>FC 80/125</t>
  </si>
  <si>
    <t>Адаптер вертикальный FC-CA80, DN80/125</t>
  </si>
  <si>
    <t>Адаптер вертикальный FC-CA80, DN80/125, с компенсацией 80 мм</t>
  </si>
  <si>
    <t>Адаптер вертикальный FC-CO80, переход с DN60/100 на DN80/125</t>
  </si>
  <si>
    <t>Адаптер угловой FC-CA80-87, DN80/125, 87°</t>
  </si>
  <si>
    <t>Базовый комплект FC-Set110-B23P, DN110 -&gt; DN110, каскад для 2 котлов</t>
  </si>
  <si>
    <t>Базовый комплект FC-Set110-B23P, DN110 -&gt; DN110, расширение для 3 и более котлов</t>
  </si>
  <si>
    <t>Базовый комплект FC-Set125-C(14)3x, DN125, каскад в шахте для 2-х котлов, PP, колпак, труба SS</t>
  </si>
  <si>
    <t>Базовый комплект FC-Set80-B23P, DN80-&gt;DN110, с решеткой для забора воздуха из помещения</t>
  </si>
  <si>
    <t>Базовый комплект FC-Set80-B53, DN80, в шахте, пластик, без рев колена, колпак, труба с UV защитой</t>
  </si>
  <si>
    <t>Базовый комплект FC-Set80-C(14)3x, каскад в шахте, DN80 пластик, колпак, труба с UV защитой</t>
  </si>
  <si>
    <t>Базовый комплект FC-Set80-C13x, DN80/125, горизонтальный, телескопический, концентр, с адаптером</t>
  </si>
  <si>
    <t>Базовый комплект FC-Set80-C33x, DN80/125, вертикальный, концентрический, красный</t>
  </si>
  <si>
    <t>Базовый комплект FC-Set80-C33x, DN80/125, вертикальный, концентрический, черный</t>
  </si>
  <si>
    <t>Базовый комплект FC-Set80-C33x, DN80/125, концентрический, без угла с ревизей</t>
  </si>
  <si>
    <t>Базовый комплект FC-Set80-C53x, DN80/125, концентрический, раздельно, в шахту (ex GAL-K)</t>
  </si>
  <si>
    <t>Базовый комплект FC-Set80-C53x, DN80/125, по фасаду, концентрический</t>
  </si>
  <si>
    <t>Базовый комплект FC-Set80-C93x, DN80/125, концентрический, без угла с ревиз., в шахте DN80 (ex GA-K)</t>
  </si>
  <si>
    <t>Базовый комплект FC-Set80, DN80, для установки в щахте</t>
  </si>
  <si>
    <t>Базовый комплект FC-Set80, система C(14)3x, DN80/125, концентрический</t>
  </si>
  <si>
    <t>Дымовая труба FC-O60_80, DN125, 500мм, красная</t>
  </si>
  <si>
    <t>Дымовая труба FC-O60_80, DN125, 500мм, черная</t>
  </si>
  <si>
    <t>Дымовая труба FC-S80-1000, DN80, PP, 1000мм</t>
  </si>
  <si>
    <t>Дымовая труба FC-S80-2000, DN80, PP, 2000мм</t>
  </si>
  <si>
    <t>Дымовая труба FC-S80-250, DN80, PP, 250мм, с UV защитой</t>
  </si>
  <si>
    <t>Дымовая труба FC-S80-500, DN80, PP, 500мм</t>
  </si>
  <si>
    <t>Дымовая труба FC-Set-S80, DN80, PP, набор 10м (0,5м - 2 шт., 1м - 1 шт., 2м - 4 шт.)</t>
  </si>
  <si>
    <t>Дымовая труба FC-Set-SR80, DN80, PP, набор 10м + труба с инспекцией</t>
  </si>
  <si>
    <t>Дымовая труба FC-SR80, DN80, со смотровым люком</t>
  </si>
  <si>
    <t>Дымовая труба концентрическая FC-C80-1000, DN80/125, 1000мм</t>
  </si>
  <si>
    <t>Дымовая труба концентрическая FC-C80-1000, DN80/125, PP/SS, 1000мм</t>
  </si>
  <si>
    <t>Дымовая труба концентрическая FC-C80-2000, DN80/125, 2000мм</t>
  </si>
  <si>
    <t>Дымовая труба концентрическая FC-C80-2000, DN80/125, PP/SS, 2000мм</t>
  </si>
  <si>
    <t>Дымовая труба концентрическая FC-C80-500, DN80/125, 500мм</t>
  </si>
  <si>
    <t>Дымовая труба концентрическая FC-C80-500, DN80/125, PP/SS, 500мм</t>
  </si>
  <si>
    <t>Дымовая труба концентрическая FC-C80, DN80/125, PP/SS, с забором воздуха (ex GAF-K)</t>
  </si>
  <si>
    <t>Дымовая труба концентрическая FC-C80, DN80/125, PP/SS, элемент над крышей</t>
  </si>
  <si>
    <t>Дымовая труба концентрическая FC-CO80, DN80/125, телескопическая, 220-304 мм</t>
  </si>
  <si>
    <t>Дымовая труба концентрическая FC-CR80, DN80/125, PP/SS, со смотровым люком</t>
  </si>
  <si>
    <t>Дымовая труба концентрическая FC-CR80, DN80/125, со смотровым люком</t>
  </si>
  <si>
    <t>Дымовая труба концентрическая FC-SO80, DN80, телескопическая, 240-314 мм</t>
  </si>
  <si>
    <t>Защита приточного канала FC-O80, DN125, при заборе воздуха из помещения</t>
  </si>
  <si>
    <t>Комплект оголовка шахты FC-O80, DN80, высота 200мм, трубы 500мм, PP (ex GA, DO-S)</t>
  </si>
  <si>
    <t>Комплект оголовка шахты FC-O80, DN80, высота 200мм, трубы 500мм, нерж сталь (ex GA, DO-S)</t>
  </si>
  <si>
    <t>Консоль опорная FC-O80, DN125, 148–240 мм</t>
  </si>
  <si>
    <t>Консоль опорная FC-O80, DN125, 240–331 мм</t>
  </si>
  <si>
    <t>Консоль опорная FC-O80, DN125, 55–147 мм</t>
  </si>
  <si>
    <t>Кронштейн настенный FC-O80, DN125, 139–222 мм</t>
  </si>
  <si>
    <t>Кронштейн настенный FC-O80, DN125, 224–307 мм</t>
  </si>
  <si>
    <t>Кронштейн настенный FC-O80, DN125, 46–129 мм</t>
  </si>
  <si>
    <t>Кронштейн настенный FC-O80, DN125, нержавеющая сталь, 40–65 мм</t>
  </si>
  <si>
    <t>Манжета декоративная FC-O80, DN125, белая</t>
  </si>
  <si>
    <t>Манжета декоративная FC-O80, DN125, из двух частей, белая</t>
  </si>
  <si>
    <t>Набор FC-Set80-C(14)3x, DN80, подключение 3-го и послед котлов к общей трубе в шахте, 300 мм</t>
  </si>
  <si>
    <t>Отвод FC-SE80-15, DN80, 15°, PP</t>
  </si>
  <si>
    <t>Отвод FC-SE80-30, DN80, 30°, PP</t>
  </si>
  <si>
    <t>Отвод FC-SE80-45, DN80, 45°, PP</t>
  </si>
  <si>
    <t>Отвод FC-SE80-87, DN80, 87°, PP</t>
  </si>
  <si>
    <t>Отвод FC-SER80-87, DN80, 87°, со смотровым люком</t>
  </si>
  <si>
    <t>Отвод концентрический FC-CE80-15, DN80/125, 15°</t>
  </si>
  <si>
    <t>Отвод концентрический FC-CE80-15, DN80/125, PP/SS, 15°</t>
  </si>
  <si>
    <t>Отвод концентрический FC-CE80-30, DN80/125, 30°</t>
  </si>
  <si>
    <t>Отвод концентрический FC-CE80-30, DN80/125, PP/SS, 30°</t>
  </si>
  <si>
    <t>Отвод концентрический FC-CE80-45, DN80/125, 45°</t>
  </si>
  <si>
    <t>Отвод концентрический FC-CE80-45, DN80/125, PP/SS, 45°</t>
  </si>
  <si>
    <t>Отвод концентрический FC-CE80-87, DN80/125, 87°</t>
  </si>
  <si>
    <t>Отвод концентрический FC-CE80-87, DN80/125, PP/SS, 87°</t>
  </si>
  <si>
    <t>Отвод концентрический FC-CER80-87, DN80/125, 87°, со смотровым люком</t>
  </si>
  <si>
    <t>Переходник FC-CO80, DN80 на DN110, PP, со смещением</t>
  </si>
  <si>
    <t>Переходник FC-SO80, DN110 на DN80, PP</t>
  </si>
  <si>
    <t>Распорка FC-O125, DN125, (3шт.)</t>
  </si>
  <si>
    <t>Распорка FC-O80, DN80, (3шт.)</t>
  </si>
  <si>
    <t>Расширение базового комплекта FC-Set80-B33, DN80/125 (ex GA-X)</t>
  </si>
  <si>
    <t>Решетка декоративная FC-O80, 240 x 240 мм, белая</t>
  </si>
  <si>
    <t>Универсальная кровельная черепица FC-O60_80, для горизонтального прохода, DN125, 30-45 °, (черная)</t>
  </si>
  <si>
    <t>Универсальная кровельная черепица FC-O60_80, для горизонтального прохода, DN125, 45-60 °, (черная)</t>
  </si>
  <si>
    <t>Универсальная кровельная черепица FC-O60_80, для систем DN125, 25-45 °, (красная)</t>
  </si>
  <si>
    <t>Универсальная кровельная черепица FC-O60_80, для систем DN125, 25-45 °, (черная)</t>
  </si>
  <si>
    <t>Универсальная кровельная черепица FC-O60_80, для систем DN125, 35-55 °, (красная)</t>
  </si>
  <si>
    <t>Универсальная кровельная черепица FC-O60_80, для систем DN125, 35-55 °, (черная)</t>
  </si>
  <si>
    <t>Универсальная кровельная черепица FC-O60_80, для систем DN125, 5-25 °, (красная)</t>
  </si>
  <si>
    <t>Универсальная кровельная черепица FC-O60_80, для систем DN125, 5-25 °, (черная)</t>
  </si>
  <si>
    <t>Хомут FC-O80, DN125, для элемента на крыше, SS</t>
  </si>
  <si>
    <t>Элемент FC-O60_80, для DN125, с фартуком для плоской крыши, высота 120мм, регулируемый 0° - 15°</t>
  </si>
  <si>
    <t>Элемент FC-O60_80, для DN125, с фартуком для плоской крыши, высота 150мм, нерегулируемый</t>
  </si>
  <si>
    <t>Элемент FC-O60_80, для DN125, с фартуком для плоской крыши, высота 250мм, нерегулируемый</t>
  </si>
  <si>
    <t>Базовый компл. сист. дымоудаления c обрат.клапанами в каскаде для 2 котлов GB162 DN125</t>
  </si>
  <si>
    <t>Базовый компл. сист. дымоудаления c обрат.клапанами в каскаде для 2 котлов GB162 DN160</t>
  </si>
  <si>
    <t>Базовый компл. сист. дымоудаления c обрат.клапанами в каскаде для 2 котлов GB162 DN200</t>
  </si>
  <si>
    <t>Базовый компл. сист. дымоудаления c обрат.клапанами в каскаде для 2 котлов GB162 DN250</t>
  </si>
  <si>
    <t>Базовый компл. сист. дымоудаления c обрат.клапанами в каскаде для 2 котлов GB162 DN315</t>
  </si>
  <si>
    <t>Базовый компл. сист. дымоудаления в каскаде для 2 котлов GB162 DN250</t>
  </si>
  <si>
    <t>Базовый компл. сист. дымоудаления в каскаде для 2 котлов GB162 DN315</t>
  </si>
  <si>
    <t>Базовый компл. сист. дымоудаления, расширение для каскада, из 3 или 4 котлов "спина к спине" DN250</t>
  </si>
  <si>
    <t>Базовый компл. сист. дымоудаления, расширение для каскада, из 5 или 6 котлов "спина к спине" DN315</t>
  </si>
  <si>
    <t>Базовый компл. сист. дымоудаления, расширение, для 3 и более котлов в каскаде DN250</t>
  </si>
  <si>
    <t>Базовый компл. сист. дымоудаления, расширение, для 3 и более котлов в каскаде DN315</t>
  </si>
  <si>
    <t>Базовый компл. сист. дымоудаления, с обр. клапаном, расширение, для 3 и более котлов в каскаде DN125</t>
  </si>
  <si>
    <t>Базовый компл. сист. дымоудаления, с обр. клапаном, расширение, для 3 и более котлов в каскаде DN160</t>
  </si>
  <si>
    <t>Базовый компл. сист. дымоудаления, с обр. клапаном, расширение, для 3 и более котлов в каскаде DN200</t>
  </si>
  <si>
    <t>Базовый компл. сист. дымоудаления, с обр. клапаном, расширение, для 3 и более котлов в каскаде DN250</t>
  </si>
  <si>
    <t>Базовый компл. сист. дымоудаления, с обр. клапаном, расширение, для 3 и более котлов в каскаде DN315</t>
  </si>
  <si>
    <t>Базовый комплект GAL-K DN110/160, PP/белый</t>
  </si>
  <si>
    <t>Базовый комплект GN DN110, PP, с забором воздуха из помещения</t>
  </si>
  <si>
    <t>Базовый комплект LAS-K DN110/160, PP/белый</t>
  </si>
  <si>
    <t>Базовый комплект сист. дымоудаления для установки в шахте, DN250</t>
  </si>
  <si>
    <t>Базовый комплект сист. дымоудаления для установки в шахте, DN315</t>
  </si>
  <si>
    <t>Дымовая труба DN110х250мм, PP</t>
  </si>
  <si>
    <t>Дымовая труба DN125х250мм, PP</t>
  </si>
  <si>
    <t>Дымовая труба DN160-160/110, 87°, PP, тройник</t>
  </si>
  <si>
    <t>Дымовая труба DN160, со смотровым люком и сливом конденсата</t>
  </si>
  <si>
    <t>Дымовая труба DN160х1000мм, внешняя, белая</t>
  </si>
  <si>
    <t>7747101712.</t>
  </si>
  <si>
    <t>Дымовая труба DN160х1150мм, PP, с отводом DN110</t>
  </si>
  <si>
    <t>Дымовая труба DN160х250мм, PP</t>
  </si>
  <si>
    <t>Дымовая труба DN160х400мм, PP, с отводом DN110</t>
  </si>
  <si>
    <t>Дымовая труба DN200-&gt;DN250, соединитель каскадных комплектов при монтаже «спина-к-спине»</t>
  </si>
  <si>
    <t>Дымовая труба DN250х1000мм, PP</t>
  </si>
  <si>
    <t>Дымовая труба DN250х250мм, PP</t>
  </si>
  <si>
    <t>Дымовая труба DN250х500мм, PP</t>
  </si>
  <si>
    <t>Дымовая труба концентрическая DN110/160 к коллектору дымовых газов</t>
  </si>
  <si>
    <t>Дымовая труба концентрическая DN110/160х250мм, элемент системы GAL-K</t>
  </si>
  <si>
    <t>Заглушка дымохода DN110 для комбинации из 3-х или 5-и котлов GB162</t>
  </si>
  <si>
    <t>Клапан обратный DN160</t>
  </si>
  <si>
    <t>Крышка приточного воздуха, DN160, для комбинации из 3-х или 5-и котлов GB162</t>
  </si>
  <si>
    <t>Отвод DN110, 87°, PP, с подпорой и опорным кронштейном</t>
  </si>
  <si>
    <t>Отвод DN160, 87°, PP, с подпоркой и опорным кронштейном</t>
  </si>
  <si>
    <t>Распорка DN200, (1 шт.) нерж сталь</t>
  </si>
  <si>
    <t>Распорка DN250, (1 шт.) нерж сталь</t>
  </si>
  <si>
    <t>Распорка DN315, (1 шт.) нерж сталь</t>
  </si>
  <si>
    <t>Сливной сифон DN40</t>
  </si>
  <si>
    <t>Хомут для крепления труб DN110</t>
  </si>
  <si>
    <t>Хомут для крепления труб DN125</t>
  </si>
  <si>
    <t>Хомут для крепления труб DN160</t>
  </si>
  <si>
    <t>Хомут для крепления труб DN200</t>
  </si>
  <si>
    <t>Хомут для крепления труб DN250</t>
  </si>
  <si>
    <t>Хомут для крепления труб DN315</t>
  </si>
  <si>
    <t>GB172i, GB062</t>
  </si>
  <si>
    <t>Базовый комплект GN DN80, PP, система дымоудаления B23</t>
  </si>
  <si>
    <t>Дымовая труба DN125х1000мм, белая</t>
  </si>
  <si>
    <t>Дымовая труба DN125х500мм, белая</t>
  </si>
  <si>
    <t>Дымовая труба DN200х250мм, PP</t>
  </si>
  <si>
    <t>Дымовая труба DN250, PP, со смотровым люком</t>
  </si>
  <si>
    <t>Дымовая труба DN250х2000мм, PP</t>
  </si>
  <si>
    <t>Дымовая труба DN315, PP, со смотровым люком</t>
  </si>
  <si>
    <t>Дымовая труба DN315х1000мм, PP</t>
  </si>
  <si>
    <t>Дымовая труба DN315х2000мм, PP</t>
  </si>
  <si>
    <t>Дымовая труба DN315х500мм, PP</t>
  </si>
  <si>
    <t>Дымовая труба DN80х250мм, PP</t>
  </si>
  <si>
    <t>Дымовая труба концентрическая DN110/160, 500мм, PP/PP</t>
  </si>
  <si>
    <t>Дымовая труба концентрическая DN80/125, 250мм, PP , элемент системы GAL-К</t>
  </si>
  <si>
    <t>Коллектор DN 200 мм (конечное звено базового компл. сист. дымоуд. в каск. 2 котлов DN80/125 -&gt; DN200</t>
  </si>
  <si>
    <t>Крышкa прит́очного воздуxa DN125 RAL9016мм c Т-профильным уплотнением DN125</t>
  </si>
  <si>
    <t>Отвод DN125, 45°, PP</t>
  </si>
  <si>
    <t>Отвод DN125, 87°, PP</t>
  </si>
  <si>
    <t>Отвод DN125, 87°, PP, со смотровым люком</t>
  </si>
  <si>
    <t>Отвод DN160, 30°, PP</t>
  </si>
  <si>
    <t>Отвод DN160, 45°, PP</t>
  </si>
  <si>
    <t>Отвод DN160, 87°, PP</t>
  </si>
  <si>
    <t>Отвод DN160, 87°, PP, со смотровым люком</t>
  </si>
  <si>
    <t>Отвод DN200, 30°, PP</t>
  </si>
  <si>
    <t>Отвод DN200, 45°, PP</t>
  </si>
  <si>
    <t>Отвод DN200, 87°, PP</t>
  </si>
  <si>
    <t>Отвод DN200, 87°, PP, со смотровым люком</t>
  </si>
  <si>
    <t>Отвод DN250, 30°, PP</t>
  </si>
  <si>
    <t>Отвод DN250, 45°, PP</t>
  </si>
  <si>
    <t>Отвод DN250, 87°, PP</t>
  </si>
  <si>
    <t>Отвод DN250, 87°, PP, со смотровым люком</t>
  </si>
  <si>
    <t>Отвод DN315, 87°, PP</t>
  </si>
  <si>
    <t>Отвод DN315, 87°, PP, со смотровым люком</t>
  </si>
  <si>
    <t>Отвод DN80, 87°, PP, с подпоркой и опорным кронштейном, часть системы GA</t>
  </si>
  <si>
    <t>Отвод концентрический DN110/160, 90°, PP/нерж, с опорным кронштейном (комплектующая системы GAF-K)</t>
  </si>
  <si>
    <t>Распорка DN160, (1 шт.) нерж сталь</t>
  </si>
  <si>
    <t>GB312, KB372</t>
  </si>
  <si>
    <t>Базовый комплект дымоудаления для каскада GB312 тип 320, DN160/200, PP</t>
  </si>
  <si>
    <t>Базовый комплект дымоудаления для каскада GB312 тип 400/560, DN200/250, PP</t>
  </si>
  <si>
    <t>Базовый комплект дымоудаления для каскада GB312 тип 480, DN200/250, PP</t>
  </si>
  <si>
    <t>Базовый комплект каскад отраб газов (разрежение) с DN110 до DN 160</t>
  </si>
  <si>
    <t>Базовый комплект каскад отраб газов (разрежение) с DN160 до DN200</t>
  </si>
  <si>
    <t>Базовый комплект каскад отраб газов (разрежение) с DN200 на DN250</t>
  </si>
  <si>
    <t>Декоративная манжета DN225, нерж</t>
  </si>
  <si>
    <t>Дымовая труба DN160, PP, с отводом конденсата, измерительным отверстием, для типоразмера 120/160</t>
  </si>
  <si>
    <t>Дымовая труба DN160/125, PP, с отводом конденсата, измерительным отверстием, для типоразмера 90/120</t>
  </si>
  <si>
    <t>Дымовая труба DN160/225, нерж, проход через стену</t>
  </si>
  <si>
    <t>Дымовая труба DN200, PP, с отводом конденсата, измерительным отверстием, для типоразмера 200/240/280</t>
  </si>
  <si>
    <t>Комплект шлангов GB312, KB372 для конденсата, DN20</t>
  </si>
  <si>
    <t>Отвод DN110, 87°, PP, с измерительным отверстием, для раздельной системы дымоудаления RLU</t>
  </si>
  <si>
    <t>Отвод DN160, 87°, PP, с отводом конденсата, измерительным отверстием, для типоразмера 120/160</t>
  </si>
  <si>
    <t>Отвод DN160/125, 87°, PP, с отводом конденсата, измерительным отверстием, для типоразмера 90/120</t>
  </si>
  <si>
    <t>Переходник DN200 на DN160, PP, для типоразмера 200/240/280</t>
  </si>
  <si>
    <t>Переходник DN250 на DN200, PP</t>
  </si>
  <si>
    <t>Элемент для присоединения к котлу, прямой DN110</t>
  </si>
  <si>
    <t>Элемент для присоединения к котлу, прямой DN125</t>
  </si>
  <si>
    <t>Элемент для присоединения к котлу, прямой DN160</t>
  </si>
  <si>
    <t>Элемент для присоединения к котлу, прямой DN200</t>
  </si>
  <si>
    <t>Дымоходы традиционных котлов</t>
  </si>
  <si>
    <t>Адаптер DN60/100 на DN80, с забором воздуха из помещения, схема дымоудаления B22, AZ982</t>
  </si>
  <si>
    <t>Адаптер DN60/100, 90°, для подключение к котлу</t>
  </si>
  <si>
    <t>Адаптер DN60/100, вертикальное подключение к котлу, AZ397</t>
  </si>
  <si>
    <t>Адаптер DN60/100, вертикальный, с отводом конденсата, AZ402</t>
  </si>
  <si>
    <t>Адаптер DN80, вертикальный, с отводом конденсата, AZ386</t>
  </si>
  <si>
    <t>Адаптер DN80/80 на DN80/125, вертикальный</t>
  </si>
  <si>
    <t>Адаптер DN80/80 на DN80/125, вертикальный, AZ 175</t>
  </si>
  <si>
    <t>7736995095A</t>
  </si>
  <si>
    <t>Адаптер DN80/80, для двухтрубной системы дымоудаления</t>
  </si>
  <si>
    <t>Горизонтальный элемент для отвода конденсата DN60/100, AZ 401</t>
  </si>
  <si>
    <t>Дроссельная диафрагма, котел 35 кВт, схема дымоудаления B22</t>
  </si>
  <si>
    <t>Дроссельная диафрагма, котел до 35 кВт, схема дымоудаления B22</t>
  </si>
  <si>
    <t>7736995067A</t>
  </si>
  <si>
    <t>Дымовая труба DN60/100х1000мм</t>
  </si>
  <si>
    <t>Дымовая труба DN60/100х1500мм, AZ365 (AZ392)</t>
  </si>
  <si>
    <t>7736995059A</t>
  </si>
  <si>
    <t>Дымовая труба DN60/100х250мм</t>
  </si>
  <si>
    <t>Дымовая труба DN60/100х350мм, AZ363 (AZ390)</t>
  </si>
  <si>
    <t>7736995063A</t>
  </si>
  <si>
    <t>Дымовая труба DN60/100х500мм</t>
  </si>
  <si>
    <t>Дымовая труба DN60/100х750мм, AZ364 (AZ391)</t>
  </si>
  <si>
    <t>Дымовая труба DN80х1000мм, AZ384</t>
  </si>
  <si>
    <t>Дымовая труба DN80х1000мм, оконечный участок, с решеткой, AZ413</t>
  </si>
  <si>
    <t>Дымовая труба DN80х2000мм, AZ385</t>
  </si>
  <si>
    <t>Дымовая труба DN80х500мм, AZ383</t>
  </si>
  <si>
    <t>Дымоход концентрический DN60/100, телескопический 425-725мм, горизонтальный, комплект</t>
  </si>
  <si>
    <t>7747380027A</t>
  </si>
  <si>
    <t>Дымоход концентрический DN60/100х1000мм, горизонтальный, комплект</t>
  </si>
  <si>
    <t>Дымоход концентрический DN60/100х1465мм, вертикальный , через крышу, подключение к котлу L=101мм</t>
  </si>
  <si>
    <t>Дымоход концентрический DN60/100х365мм, оконечный участок и элем подключения к котлу, AZ368 (AZ 395)</t>
  </si>
  <si>
    <t>Дымоход концентрический DN60/100х810мм, горизонтальный, комплект</t>
  </si>
  <si>
    <t>Дымоход, переход с DN80/80 на DN80/125, горизонтальный, AZ 379</t>
  </si>
  <si>
    <t>Отвод DN80, 45°, AZ382</t>
  </si>
  <si>
    <t>Отвод DN80, 90°, AZ381</t>
  </si>
  <si>
    <t>Отвод концентрический DN60/100, 45°, AZ367, 2 шт. (AZ394)</t>
  </si>
  <si>
    <t>Отвод концентрический DN60/100, 90°, AZ366 (AZ393)</t>
  </si>
  <si>
    <t>Прочее</t>
  </si>
  <si>
    <t>Комплект подкл. расш. бака AAS/G124/G115/G125</t>
  </si>
  <si>
    <t>Комплект подкл. расш. бака AAS/G215</t>
  </si>
  <si>
    <t>Комплект подкл. расш. бака AAS/G234</t>
  </si>
  <si>
    <t>Нейтрализатор конденсата Neutrakon подключение DN 40-60 кВт</t>
  </si>
  <si>
    <t>Фланцы</t>
  </si>
  <si>
    <t>GE 615</t>
  </si>
  <si>
    <t>Приварной фланец DN150 -  DIN2631 C 150x159 1.0038</t>
  </si>
  <si>
    <t>Приварной фланец DN150 с переходом на DN100 (100\108)</t>
  </si>
  <si>
    <t>Приварной фланец DN150 с переходом на DN125</t>
  </si>
  <si>
    <t>GE515</t>
  </si>
  <si>
    <t>Приварной фланец DN100</t>
  </si>
  <si>
    <t>Приварной фланец DN100 с переходом на DN65</t>
  </si>
  <si>
    <t>Приварной фланец DN100 с переходом на DN80</t>
  </si>
  <si>
    <t>Logano plus</t>
  </si>
  <si>
    <t>Комплект фланцев PN6 DN80</t>
  </si>
  <si>
    <t>SK645/745</t>
  </si>
  <si>
    <t>Ответный фланец DIN2633 C, PN16, DN100</t>
  </si>
  <si>
    <t>Ответный фланец DIN2633 C, PN16, DN100, 114,3мм</t>
  </si>
  <si>
    <t>Ответный фланец DIN2633 C, PN16, DN125</t>
  </si>
  <si>
    <t>Ответный фланец DIN2633 C, PN16, DN125, 139,7мм</t>
  </si>
  <si>
    <t>Ответный фланец DIN2633 C, PN16, DN150</t>
  </si>
  <si>
    <t>Ответный фланец DIN2633 C, PN16, DN150, 168,3мм</t>
  </si>
  <si>
    <t>Ответный фланец DIN2633 C, PN16, DN50</t>
  </si>
  <si>
    <t>Ответный фланец DIN2633 C, PN16, DN50, 60,3мм</t>
  </si>
  <si>
    <t>Ответный фланец DIN2633 C, PN16, DN65</t>
  </si>
  <si>
    <t>Ответный фланец DIN2633 C, PN16, DN65, 76,1мм</t>
  </si>
  <si>
    <t>Ответный фланец DIN2633 С, PN16, DN100</t>
  </si>
  <si>
    <t>Ответный фланец DIN2633 С, PN16, DN200</t>
  </si>
  <si>
    <t>Ответный фланец DIN2633 С, PN16, DN200, 219,1мм</t>
  </si>
  <si>
    <t>Ответный фланец DIN2633 С, PN16, DN80</t>
  </si>
  <si>
    <t>Ответный фланец DIN2633 С, PN16, DN80, 88,9мм</t>
  </si>
  <si>
    <t>Приварной фланец DIN 2631 PN 6 DN 100</t>
  </si>
  <si>
    <t>Приварной фланец DIN 2631 PN 6 DN 125</t>
  </si>
  <si>
    <t>Приварной фланец DIN 2631 PN 6 DN 15</t>
  </si>
  <si>
    <t>Приварной фланец DIN 2631 PN 6 DN 150</t>
  </si>
  <si>
    <t>Приварной фланец DIN 2631 PN 6 DN 20</t>
  </si>
  <si>
    <t>Приварной фланец DIN 2631 PN 6 DN 200</t>
  </si>
  <si>
    <t>Приварной фланец DIN 2631 PN 6 DN 25</t>
  </si>
  <si>
    <t>Приварной фланец DIN 2631 PN 6 DN 300</t>
  </si>
  <si>
    <t>Приварной фланец DIN 2631 PN 6 DN 32</t>
  </si>
  <si>
    <t>Приварной фланец DIN 2631 PN 6 DN 40</t>
  </si>
  <si>
    <t>Приварной фланец DIN 2631 PN 6 DN 50</t>
  </si>
  <si>
    <t>Приварной фланец DIN 2631 PN 6 DN 65</t>
  </si>
  <si>
    <t>Приварной фланец DIN 2631 PN 6 DN 80</t>
  </si>
  <si>
    <t>Приварной фланец DN 65</t>
  </si>
  <si>
    <t>Приварной фланец DN 65 с переходом на DN40</t>
  </si>
  <si>
    <t>Приварной фланец DN 65 с переходом на DN50</t>
  </si>
  <si>
    <t>Приварной фланец PN 6 DN 125, 139,7 мм</t>
  </si>
  <si>
    <t>Резьбовой фланец DN100</t>
  </si>
  <si>
    <t>Резьбовой фланец DN15</t>
  </si>
  <si>
    <t>Резьбовой фланец DN20</t>
  </si>
  <si>
    <t>Резьбовой фланец DN25</t>
  </si>
  <si>
    <t>Резьбовой фланец DN32</t>
  </si>
  <si>
    <t>Резьбовой фланец DN40</t>
  </si>
  <si>
    <t>Резьбовой фланец DN50</t>
  </si>
  <si>
    <t>Резьбовой фланец DN65</t>
  </si>
  <si>
    <t>Резьбовой фланец DN80</t>
  </si>
  <si>
    <t>Разное</t>
  </si>
  <si>
    <t>Прибор контроля минимального давления (не для G215)</t>
  </si>
  <si>
    <t>Прибор контроля минимального давления теплоносителя</t>
  </si>
  <si>
    <t>18 Комплектующие для котельных (Acc)</t>
  </si>
  <si>
    <t>Автоматика</t>
  </si>
  <si>
    <t>Датчики, кронштейны</t>
  </si>
  <si>
    <t>Адаптер для монтажа MC110 на котел</t>
  </si>
  <si>
    <t>Датчик горячей воды FB c адаптером</t>
  </si>
  <si>
    <t>Температурный датчик RD6,0 10k BRM10 FK</t>
  </si>
  <si>
    <t>Кабели</t>
  </si>
  <si>
    <t>Кабель горелки 1-й ступени 0,5м</t>
  </si>
  <si>
    <t>Кабель горелки 1-й ступени 10м (для 4324)</t>
  </si>
  <si>
    <t>Кабель горелки 1-й ступени 4,3м</t>
  </si>
  <si>
    <t>Кабель горелки 1-й ступени 8,0м</t>
  </si>
  <si>
    <t>Кабель горелки 2-й ступени 10м (для 4324)</t>
  </si>
  <si>
    <t>Кабель горелки 2-й ступени 4,3м</t>
  </si>
  <si>
    <t>Кабель горелки 2-й ступени 8,0м</t>
  </si>
  <si>
    <t>Атмосферники</t>
  </si>
  <si>
    <t>Детали для перенастройки с природ. газа H на сжиж. газ B/P для G124-20,28 (RU TOP)</t>
  </si>
  <si>
    <t>Детали для перенастройки с природ. газа H на сжиж. газ B/P для G124-24,32 (RU TOP)</t>
  </si>
  <si>
    <t>Детали для перенастройки с природ. газа H на сжиж. газ B/P для G234-60 (RU TOP)</t>
  </si>
  <si>
    <t>Детали для перенастройки с природ. газа H на сжиж. газ B/P для G234WS 234/55 (RU TOP)</t>
  </si>
  <si>
    <t>Детали для перенастройки с природ. газа H на сжиж. газ B/P для G234WS 38/50 (RU TOP)</t>
  </si>
  <si>
    <t>Детали для перенастройки с природ. газа H на сжиж. газ B/P для G234WS т/р 44 (RU TOP)</t>
  </si>
  <si>
    <t>Детали для перенастройки с природ. газа H на сжиж. газ P для  G234-60 (RU TOP)</t>
  </si>
  <si>
    <t>Детали для перенастройки с природ. газа H на сжиж. газ P для G234WS т/р44 (RU TOP)</t>
  </si>
  <si>
    <t>Детали для перенастройки с природ. газа H(G20) на сжиж. газ B/P(G30) для GS334 WS 73/146-135/270</t>
  </si>
  <si>
    <t>Запорный клапан дымовых газов G334 - 94/188</t>
  </si>
  <si>
    <t>Запорный клапан дымовых газов G334 WS - 135/270</t>
  </si>
  <si>
    <t>Запорный клапан дымовых газов G334 WS - 73/146</t>
  </si>
  <si>
    <t>Запорный клапан дымовых газов G334-115/230</t>
  </si>
  <si>
    <t>Колено для подключения предохранительного клапана 1 1/2", DN32/50</t>
  </si>
  <si>
    <t>Коллектор отход.газов GE515/TG51 verp</t>
  </si>
  <si>
    <t>Кольцо Quattro DN100</t>
  </si>
  <si>
    <t>Кольцо Quattro DN125</t>
  </si>
  <si>
    <t>Комплект подкл. 2-х котельной установки G334</t>
  </si>
  <si>
    <t>Предохранительный запорный клапан PN4, DN15 IG/IG</t>
  </si>
  <si>
    <t>Прибор контроля давления газа (для G124/G234)</t>
  </si>
  <si>
    <t>Прибор контроля давления газа (для G334)</t>
  </si>
  <si>
    <t>Прибор контроля температуры AT 90 E</t>
  </si>
  <si>
    <r>
      <rPr>
        <sz val="10"/>
        <color indexed="8"/>
        <rFont val="Times New Roman"/>
        <family val="0"/>
      </rPr>
      <t>Артику</t>
    </r>
  </si>
  <si>
    <r>
      <rPr>
        <sz val="10"/>
        <color indexed="8"/>
        <rFont val="Times New Roman"/>
        <family val="0"/>
      </rPr>
      <t>Номенклатур</t>
    </r>
  </si>
  <si>
    <r>
      <rPr>
        <sz val="10"/>
        <color indexed="8"/>
        <rFont val="Times New Roman"/>
        <family val="0"/>
      </rPr>
      <t>Ед</t>
    </r>
  </si>
  <si>
    <r>
      <rPr>
        <sz val="10"/>
        <color indexed="8"/>
        <rFont val="Times New Roman"/>
        <family val="0"/>
      </rPr>
      <t>Цена евро c нд</t>
    </r>
  </si>
  <si>
    <r>
      <t>Цена евро бе</t>
    </r>
    <r>
      <rPr>
        <sz val="11"/>
        <color indexed="8"/>
        <rFont val="Calibri"/>
        <family val="2"/>
      </rPr>
      <t>з ндс</t>
    </r>
  </si>
  <si>
    <t>Прайс лист Bosch от 15-07-2021</t>
  </si>
  <si>
    <t>Прайс лист Радиаторы Buderus от 15-07-2021</t>
  </si>
  <si>
    <t>Комплект подключения SKE2.0/SKN3.0 на плоской крыше</t>
  </si>
  <si>
    <t>Радиатор VK-Profil 33/300/1200, re (24) (C)</t>
  </si>
  <si>
    <t>Радиатор VK-Profil 33/300/1400, ls (24) (C) (левое исполнение)</t>
  </si>
  <si>
    <t>Радиатор VK-Profil 33/300/1400, re (24) (C)</t>
  </si>
  <si>
    <t>Радиатор VK-Profil 33/300/1600, ls (24) (C) (левое исполнение)</t>
  </si>
  <si>
    <t>Радиатор VK-Profil 33/300/1600, re (24) (C)</t>
  </si>
  <si>
    <t>Радиатор VK-Profil 33/300/1800, re (24) (C)</t>
  </si>
  <si>
    <t>Радиатор VK-Profil 33/300/2000, lh (24) (C) (левое исполнение)</t>
  </si>
  <si>
    <t>Радиатор VK-Profil 33/300/2000, re (24) (C)</t>
  </si>
  <si>
    <t>Радиатор VK-Profil 33/300/400, re (48) (C)</t>
  </si>
  <si>
    <t>Радиатор VK-Profil 33/300/500, re (48) (C)</t>
  </si>
  <si>
    <t>Радиатор VK-Profil 33/300/600, ls (24) (C) (левое исполнение)</t>
  </si>
  <si>
    <t>Радиатор VK-Profil 33/900/1200, re (6) (C)</t>
  </si>
  <si>
    <t>Радиатор VK-Profil 33/900/1400, re (6) (C)</t>
  </si>
  <si>
    <t>Радиатор VK-Profil 33/900/1600, re (6) (C)</t>
  </si>
  <si>
    <t>Датчик наружной температуры FA</t>
  </si>
  <si>
    <t>Датчик температуры (набор) длиной 6 мм для FM-AM, MC400</t>
  </si>
  <si>
    <t>Датчик температуры (набор) длиной 9 мм для FM-AM</t>
  </si>
  <si>
    <t>Датчик температуры бака-в/н AS1.6</t>
  </si>
  <si>
    <t>Датчик температуры бака-в/н NTC RD 6,0 10K 3000</t>
  </si>
  <si>
    <t>Датчик температуры дымовых газов</t>
  </si>
  <si>
    <t>Датчик температуры дымовых газов FG</t>
  </si>
  <si>
    <t>Датчик температуры дымовых газов FWG</t>
  </si>
  <si>
    <t>Клемма подключения для датчика AS1.6 и AS1</t>
  </si>
  <si>
    <t>Комплект датчика FSS</t>
  </si>
  <si>
    <t>Комплект датчика FV/FZ</t>
  </si>
  <si>
    <t>Комплект датчика температуры бака-в/н NTC RD 6,0 10K 3000</t>
  </si>
  <si>
    <t>Комплект для монтажа в помещении</t>
  </si>
  <si>
    <t>Комплект подключения бака-в/н ASU</t>
  </si>
  <si>
    <t>Комплект расширения комплектации HZG</t>
  </si>
  <si>
    <t>Кронштейн для крепления системы управления (только для SK625/725, GE615)</t>
  </si>
  <si>
    <t>Отдельный датчик комнатной температуры</t>
  </si>
  <si>
    <t>Погружная гильза 1/2"х100мм (для FV/FZ)</t>
  </si>
  <si>
    <t>Счетчик отработанных часов ZB</t>
  </si>
  <si>
    <t>Радиатор VK-Profil 33/900/1800, re (6) (C)</t>
  </si>
  <si>
    <t>Радиатор VK-Profil 33/900/2000, re (6) (C)</t>
  </si>
  <si>
    <t>Радиатор VK-Profil 33/900/400, re (12) (C)</t>
  </si>
  <si>
    <t>Радиатор VK-Profil 33/900/500, re (12) (C)</t>
  </si>
  <si>
    <t>Радиатор VK-Profil 33/900/600, re (12) (C)</t>
  </si>
  <si>
    <t>Радиатор VK-Profil 33/900/700, re (6) (C)</t>
  </si>
  <si>
    <t>Радиатор VK-Profil 33/900/800, re (6) (C)</t>
  </si>
  <si>
    <t>Радиатор VK-Profil 33/900/900, re (6) (C)</t>
  </si>
  <si>
    <t>Компактные K-Profil</t>
  </si>
  <si>
    <t>Радиатор K-Profil 10/300/1000 (48) (C)</t>
  </si>
  <si>
    <t>Радиатор K-Profil 10/300/1200 (48) (C)</t>
  </si>
  <si>
    <t>Радиатор K-Profil 10/300/1400 (48) (C)</t>
  </si>
  <si>
    <t>Радиатор K-Profil 10/300/1600 (48) (C)</t>
  </si>
  <si>
    <t>Радиатор K-Profil 10/300/1800 (48) (C)</t>
  </si>
  <si>
    <t>Радиатор K-Profil 10/300/2000 (48) (C)</t>
  </si>
  <si>
    <t>Радиатор K-Profil 10/300/400 (48) (C)</t>
  </si>
  <si>
    <t>Радиатор K-Profil 10/300/500 (48) (C)</t>
  </si>
  <si>
    <t>Радиатор K-Profil 10/300/600 (48) (C)</t>
  </si>
  <si>
    <t>Детали для перенастройки с природ. газа H на сжиж. газ P для G124-20 (RU TOP)</t>
  </si>
  <si>
    <t>Детали для перенастройки с природ. газа H на сжиж. газ P для G124-24, 32 (RU TOP)</t>
  </si>
  <si>
    <t>Детали для перенастройки с природ. газа H на сжиж. газ P для G124-28 (RU TOP)</t>
  </si>
  <si>
    <t>Детали для перенастройки с природ. газа H на сжиж. газ P для G234-38/50 WS (RU TOP)</t>
  </si>
  <si>
    <t>Детали для перенастройки с природ. газа H на сжиж. газ P для G234WS т/р 55 (RU TOP)</t>
  </si>
  <si>
    <t>Скачать                    Каталог Радиаторов 2020г</t>
  </si>
  <si>
    <t>Прайс лист Buderus от 15-07-2021</t>
  </si>
  <si>
    <t>Радиатор K-Profil 10/300/700 (48) (C)</t>
  </si>
  <si>
    <t>Радиатор K-Profil 10/300/800 (48) (C)</t>
  </si>
  <si>
    <t>Радиатор K-Profil 10/300/900 (48) (C)</t>
  </si>
  <si>
    <t>Радиатор K-Profil 10/400/1000 (36) (C)</t>
  </si>
  <si>
    <t>Радиатор K-Profil 10/400/1200 (36) (C)</t>
  </si>
  <si>
    <t>Радиатор K-Profil 10/400/1400 (36) (C)</t>
  </si>
  <si>
    <t>Радиатор K-Profil 10/400/1600 (36) (C)</t>
  </si>
  <si>
    <t>Радиатор K-Profil 10/400/1800 (36) (C)</t>
  </si>
  <si>
    <t>Радиатор K-Profil 10/400/2000 (36) (C)</t>
  </si>
  <si>
    <t>Радиатор K-Profil 10/400/400 (48) (C)</t>
  </si>
  <si>
    <t>Радиатор K-Profil 10/400/500 (48) (C)</t>
  </si>
  <si>
    <t>Радиатор K-Profil 10/400/600 (36) (C)</t>
  </si>
  <si>
    <t>Радиатор K-Profil 10/400/700 (36) (C)</t>
  </si>
  <si>
    <t>Радиатор K-Profil 10/400/800 (36) (C)</t>
  </si>
  <si>
    <t>Распределительное устройство</t>
  </si>
  <si>
    <t>Система контроля дымовых газов AW50.2-Kombi</t>
  </si>
  <si>
    <t>Баки-водонагреватели</t>
  </si>
  <si>
    <t>Инертные аноды</t>
  </si>
  <si>
    <t>Инертный анод 1 1/2 для S120/5; SU300/5-SU400/5; SM290/- 400/5; SMS290/5-400/5</t>
  </si>
  <si>
    <t>Инертный анод 400мм для L/LT&lt;=300 л; SU160/5-SU200/5; SU/SM&gt;=500 л; SL/SMH/SF/PL.../2S/P750 S</t>
  </si>
  <si>
    <t>Крышки смотрового люка</t>
  </si>
  <si>
    <t>Крышка смотрового люка SM/SF/SU 300-400/5 (для бойлеров  выпуска 2012 - )</t>
  </si>
  <si>
    <t>Крышка смотрового люка SM/SF/SU 500.5-1000.5 (для бойлеров  выпуска 2015 - )</t>
  </si>
  <si>
    <t>Крышка смотрового люка SM/SF/SU 750-1000 80/100 (для бойлеров выпуска 2002-2015)</t>
  </si>
  <si>
    <t>Крышка смотрового люка SU 160-200/1 V1 (для бойлеров выпуска 2007-2010)</t>
  </si>
  <si>
    <t>Направляющие шины</t>
  </si>
  <si>
    <t>Направляющая шина G215-LT200</t>
  </si>
  <si>
    <t>Направляющая шина G215-LT300</t>
  </si>
  <si>
    <t>Опорные болты для бойлеров S/SU/SM/SMS/SL/SF/LT/L/P до 400л (комплект из 4 шт.)</t>
  </si>
  <si>
    <t>Опорные болты для бойлеров SU/SF/SM/SMH/P/PR/PNR от 500л (комплект из 3 шт.)</t>
  </si>
  <si>
    <t>Термометры</t>
  </si>
  <si>
    <t>Кронштейн для термометра водонагревателя - 1 слот</t>
  </si>
  <si>
    <t>Термометр аналговый для бака-в/н L/LT/SF</t>
  </si>
  <si>
    <t>Термометр аналоговый для бака-в/н SU160-400</t>
  </si>
  <si>
    <t>Цифровой термометр</t>
  </si>
  <si>
    <t>Термостатический смеситель гор. воды для Logalux SL</t>
  </si>
  <si>
    <t>Тройник для обратной линии котла G234</t>
  </si>
  <si>
    <t>ТЭНы</t>
  </si>
  <si>
    <t>Электронагревательный элемент 2,0 кВт 230 В, 320 мм</t>
  </si>
  <si>
    <t>Электронагревательный элемент 3,0 кВт 400 В, 330 мм</t>
  </si>
  <si>
    <t>Электронагревательный элемент 4,5 кВт 400 В, 360 мм</t>
  </si>
  <si>
    <t>Электронагревательный элемент 6,0 кВт 400 В, 450 мм</t>
  </si>
  <si>
    <t>Электронагревательный элемент 9,0 кВт 400 В, 500 мм</t>
  </si>
  <si>
    <t>Комплекты чистки</t>
  </si>
  <si>
    <t>Комплект для чистки котла G115</t>
  </si>
  <si>
    <t>Комплект для чистки котла G215</t>
  </si>
  <si>
    <t>Комплект для чистки котла GB312 90-560</t>
  </si>
  <si>
    <t>Комплект для чистки котла GE315 105-140</t>
  </si>
  <si>
    <t>Комплект для чистки котла GE315 170-230</t>
  </si>
  <si>
    <t>Комплект для чистки котла GE515 240-350</t>
  </si>
  <si>
    <t>Комплект для чистки котла GE515 400-510</t>
  </si>
  <si>
    <t>Комплект для чистки котла GE615 1110-1200</t>
  </si>
  <si>
    <t>Комплект для чистки котла GE615 570-740</t>
  </si>
  <si>
    <t>Комплект для чистки котла GE615 820-1020</t>
  </si>
  <si>
    <t>Комплект для чистки котла S625 210-690</t>
  </si>
  <si>
    <t>Комплект для чистки котла SE/SK425</t>
  </si>
  <si>
    <t>Комплект для чистки котла SK/SE735</t>
  </si>
  <si>
    <t>Комплект для чистки котла SK725</t>
  </si>
  <si>
    <t>Комплект чистки 1300mm Nylon 40Dx100</t>
  </si>
  <si>
    <t>Комплект чистки котла 2500мм Nylon 60Dx22</t>
  </si>
  <si>
    <t>Комплект чистки котла 750мм нейлон 40Дx100мм</t>
  </si>
  <si>
    <t>Рукоятка l M10 наружн. резьба 1000длина</t>
  </si>
  <si>
    <t>Ручка для щетки M10 с наружной резьбой, 1200мм</t>
  </si>
  <si>
    <t>Ручка щетки 10x1000 (удлинение)</t>
  </si>
  <si>
    <t>Устройство для чистки котла G124/G234/G334</t>
  </si>
  <si>
    <t>Устройство для чистки котла GE434</t>
  </si>
  <si>
    <t>Чистящее средство ТАВ-2/2000</t>
  </si>
  <si>
    <t>Щетка для чистки котла M10 I без ручки Nylon 43Dx110mm</t>
  </si>
  <si>
    <t>Щетка котла  M10 I без нейлона 2x60x30мм</t>
  </si>
  <si>
    <t>Щетка котла  M10 I Нейлон 80x160мм</t>
  </si>
  <si>
    <t>Щетка котла  M10 Нейлон 60Dx73мм</t>
  </si>
  <si>
    <t>Щетка котла M10 I без рукоятки 60x40мм</t>
  </si>
  <si>
    <t>Щетка котла M10 IG без рукоятки 75Dx110</t>
  </si>
  <si>
    <t>Конденсац. котлы</t>
  </si>
  <si>
    <t>3-ходовой клапан G-SU</t>
  </si>
  <si>
    <t>AS5-AP Комплект подключения одноконтурного котла</t>
  </si>
  <si>
    <t>AS7-AP Комплект подключения одноконтурного котла с бойлером</t>
  </si>
  <si>
    <t>Адаптер подключения насосной группы V.1 к котлам V.2</t>
  </si>
  <si>
    <t>Гидравлич. каскадный комплект DN 50/65, для котлов 2x75 кВт или 2x100 кВт</t>
  </si>
  <si>
    <t>Гидравлич. каскадный комплект DN 80, для котлов 2x200 кВт, 2x250 кВт или 2x300 кВт</t>
  </si>
  <si>
    <t>Гидравлич. каскадный комплект DN50/65, для котлов 2x150 кВт</t>
  </si>
  <si>
    <t>Гидравлич. каскадный комплект DN65/80 для котлов 2x200 кВт  или 2x300 кВт</t>
  </si>
  <si>
    <t>Гидравлическая стрелка  для каскада 2x 150 кВт DN 65 с изоляцией</t>
  </si>
  <si>
    <t>Гидравлическая стрелка WHY 120/80 DN32 verp</t>
  </si>
  <si>
    <t>Гидравлическая стрелка для каскада 2x 200 кВт/ 2x 250 кВт/ 2x 300 кВт DN 80 с изоляцией</t>
  </si>
  <si>
    <t>Гидравлическая стрелка для каскада 2x75 кВт/ 2x 100 кВт DN 65 с изоляцией</t>
  </si>
  <si>
    <t>Гидравлическая стрелка для каскдного комплекта GB402</t>
  </si>
  <si>
    <t>Группа безопасности KSS R 1 1/4", 3 бар</t>
  </si>
  <si>
    <t>Группа безопасности KSS R 1 1/4", 4-6 бар   (без предохранителього клапана)</t>
  </si>
  <si>
    <t>Группа безопасности KSS R 1", 3 бар</t>
  </si>
  <si>
    <t>Группа безопасности KSS R 1", 4-5 бар  4-6 бар (без предохранителього клапана)</t>
  </si>
  <si>
    <t>Группа подключения насоса для GB162-65/80/100</t>
  </si>
  <si>
    <t>Группа подключения насоса для GB162-65/80/100 V1 (насос энергоэффективный)</t>
  </si>
  <si>
    <t>Группа подключения насоса для GB162-70/85/100 V2 и ZBR70/100-3</t>
  </si>
  <si>
    <t>Датчик дымовых газов</t>
  </si>
  <si>
    <t>Датчик температуры гор. воды FW</t>
  </si>
  <si>
    <t>Дополнительная рама к монтажной стойке для котла GB162\ZBR</t>
  </si>
  <si>
    <t>Заглушка каскадного блока</t>
  </si>
  <si>
    <t>Изоляция каскадного комплекта DN50/65, для котлов 2x150 кВт</t>
  </si>
  <si>
    <t>Каскадный блок для 1 котла GB162/ZBR TL1, без гидрострелки</t>
  </si>
  <si>
    <t>Каскадный блок для 1 котла GB162/ZBR TL1, установка в ряд с изоляцией</t>
  </si>
  <si>
    <t>Каскадный блок для 2 котлов GB162 в ряд TL2,  без гидравлической стрелки</t>
  </si>
  <si>
    <t>Каскадный блок для 2 котлов GB162, TL2, установка в ряд</t>
  </si>
  <si>
    <t>Каскадный блок для 2 котлов GB162/ZBR TL2, без гидрострелки</t>
  </si>
  <si>
    <t>Каскадный блок для 2 котлов GB162/ZBR TR2, без гидрострелки</t>
  </si>
  <si>
    <t>Каскадный блок для 2 котлов GB162/ZBR TR2, спина к спине</t>
  </si>
  <si>
    <t>Каскадный блок для 2 котлов GB162/ZBR, TL2, установка в ряд</t>
  </si>
  <si>
    <t>Каскадный блок для 3 котлов GB162</t>
  </si>
  <si>
    <t>Каскадный блок для 3 котлов GB162 в ряд TL3,  без гидравлической стрелки</t>
  </si>
  <si>
    <t>Каскадный блок для 3 котлов GB162, TR3, установка спина к спине</t>
  </si>
  <si>
    <t>Каскадный блок для 3 котлов GB162/ZBR TL3, без гидрострелки</t>
  </si>
  <si>
    <t>Каскадный блок для 3 котлов GB162/ZBR TL3, установка в ряд</t>
  </si>
  <si>
    <t>Каскадный блок для 3 котлов GB162/ZBR TR3, без гидрострелки</t>
  </si>
  <si>
    <t>Каскадный блок для 3 котлов GB162/ZBR TR3, спина к спине</t>
  </si>
  <si>
    <t>Каскадный блок для 4 котлов "спина к спине"</t>
  </si>
  <si>
    <t>Каскадный блок для 4 котлов GB162</t>
  </si>
  <si>
    <t>Каскадный блок для 4 котлов GB162 в ряд TL4,  без гидравлической стрелки</t>
  </si>
  <si>
    <t>Каскадный блок для 4 котлов GB162/ZBR TL4, без гидрострелки</t>
  </si>
  <si>
    <t>Каскадный блок для 4 котлов GB162/ZBR TL4, установка в ряд</t>
  </si>
  <si>
    <t>Каскадный блок для 4 котлов GB162/ZBR TR4, без гидрострелки</t>
  </si>
  <si>
    <t>Каскадный блок для 4 котлов GB162/ZBR TR4, спина к спине</t>
  </si>
  <si>
    <t>Каскадный блок для 5 котлов GB162 в ряд TL5</t>
  </si>
  <si>
    <t>Каскадный блок для 5 котлов GB162 в ряд TL5,  без гидравлической стрелки</t>
  </si>
  <si>
    <t>Каскадный блок для 5 котлов GB162, TR5, установка спина к спине</t>
  </si>
  <si>
    <t>Каскадный блок для 5 котлов GB162/ZBR TL5, без гидрострелки</t>
  </si>
  <si>
    <t>Каскадный блок для 5 котлов GB162/ZBR TL5, установка в ряд</t>
  </si>
  <si>
    <t>Каскадный блок для 5 котлов GB162/ZBR TR5, без гидрострелки</t>
  </si>
  <si>
    <t>Каскадный блок для 5 котлов GB162/ZBR TR5, спина к спине</t>
  </si>
  <si>
    <t>Каскадный блок для 6 котлов GB162 в ряд</t>
  </si>
  <si>
    <t>Каскадный блок для 6 котлов GB162, TL6, установка в ряд, без гидравлической срелки</t>
  </si>
  <si>
    <t>Каскадный блок для 6 котлов GB162/ZBR TL6, без гидрострелки</t>
  </si>
  <si>
    <t>Каскадный блок для 6 котлов GB162/ZBR TL6, установка в ряд</t>
  </si>
  <si>
    <t>Каскадный блок для 6 котлов GB162/ZBR TR6, без гидрострелки</t>
  </si>
  <si>
    <t>Каскадный блок для 6 котлов GB162/ZBR TR6, спина к спине</t>
  </si>
  <si>
    <t>Каскадный блок для 7 котлов GB162 в ряд</t>
  </si>
  <si>
    <t>Каскадный блок для 7 котлов GB162 в ряд TL7,  без гидравлической стрелки</t>
  </si>
  <si>
    <t>Каскадный блок для 7 котлов GB162/ZBR TL7, без гидрострелки</t>
  </si>
  <si>
    <t>Каскадный блок для 7 котлов GB162/ZBR TL7, установка в ряд</t>
  </si>
  <si>
    <t>Каскадный блок для 7 котлов GB162/ZBR TR7, без гидрострелки</t>
  </si>
  <si>
    <t>Каскадный блок для 7 котлов GB162/ZBR TR7, спина к спине</t>
  </si>
  <si>
    <t>Каскадный блок для 8 котлов GB162 в ряд</t>
  </si>
  <si>
    <t>Каскадный блок для 8 котлов GB162 в ряд TL8,  без гидравлической стрелки</t>
  </si>
  <si>
    <t>Каскадный блок для 8 котлов GB162, TR8, установка спина к спине</t>
  </si>
  <si>
    <t>Каскадный блок для 8 котлов GB162/ZBR TL8, без гидрострелки</t>
  </si>
  <si>
    <t>Каскадный блок для 8 котлов GB162/ZBR TL8, установка в ряд</t>
  </si>
  <si>
    <t>Каскадный блок для 8 котлов GB162/ZBR TR8, без гидрострелки</t>
  </si>
  <si>
    <t>Каскадный блок для 8 котлов GB162/ZBR TR8, спина к спине</t>
  </si>
  <si>
    <t>7736603735</t>
  </si>
  <si>
    <t>Каскадный комплект DN50/65, для котлов 2x150 кВт</t>
  </si>
  <si>
    <t>Каскадный комплект, коллектор, для GB402</t>
  </si>
  <si>
    <t>Колено 90, 4" с изоляцией (комплект 2 шт.)</t>
  </si>
  <si>
    <t>Колено 90° 2,5" с изоляцией (комплект 2 шт.)</t>
  </si>
  <si>
    <t>Колено 90° 3" с изоляцией (комплект 2 шт.)</t>
  </si>
  <si>
    <t>Комплект c 3-х ходовым клапаном для монтажа каскада</t>
  </si>
  <si>
    <t>Комплект для перехода на сжиженный газ</t>
  </si>
  <si>
    <t>Комплект для подключения KAS/DK 560 c круглой крышкой</t>
  </si>
  <si>
    <t>Комплект для подключения дымохода сверху DN160 верт (для 150 кВт)</t>
  </si>
  <si>
    <t>Комплект для подключения дымохода сверху DN200 верт (для 200 и 300 кВт)</t>
  </si>
  <si>
    <t>Комплект для чистки теплообменника для GB172-20K/24</t>
  </si>
  <si>
    <t>Комплект насосной группы c 3-х ходовым клапаном для монтажа каскада</t>
  </si>
  <si>
    <t>Комплект насосной группы c 3-х ходовым клапаном для монтажа каскада для GB162 v.2</t>
  </si>
  <si>
    <t>Комплект перенастройки на сжиженный газ NG-LPG GB172-35i</t>
  </si>
  <si>
    <t>Комплект перенастройки на сжиженный газ NG-LPG GB172-42i</t>
  </si>
  <si>
    <t>Комплект перенастройки на сжиженный газ NG-LPG GB172i-20</t>
  </si>
  <si>
    <t>Комплект перенастройки на сжиженный газ NG-LPG GB172i-24</t>
  </si>
  <si>
    <t>Комплект перенастройки на сжиженный газ NG-LPG GB172i-30K</t>
  </si>
  <si>
    <t>Радиатор K-Profil 20/900/2000 (9) (C)</t>
  </si>
  <si>
    <t>Радиатор K-Profil 20/900/400 (18) (C)</t>
  </si>
  <si>
    <t>Радиатор K-Profil 20/900/500 (18) (C)</t>
  </si>
  <si>
    <t>Радиатор K-Profil 20/900/600 (18) (C)</t>
  </si>
  <si>
    <t>Радиатор K-Profil 20/900/700 (9) (C)</t>
  </si>
  <si>
    <t>Радиатор K-Profil 21/900/700 (12) (C)</t>
  </si>
  <si>
    <t>Радиатор K-Profil 21/900/800 (12) (C)</t>
  </si>
  <si>
    <t>Радиатор K-Profil 21/900/900 (12) (C)</t>
  </si>
  <si>
    <t>Радиатор K-Profil 22/300/1000 (36) (A)</t>
  </si>
  <si>
    <t>Радиатор K-Profil 22/300/1200 (36) (A)</t>
  </si>
  <si>
    <t>Радиатор K-Profil 22/300/1400 (36) (A)</t>
  </si>
  <si>
    <t>Радиатор K-Profil 22/300/1600 (36) (B)</t>
  </si>
  <si>
    <t>Радиатор K-Profil 22/300/1800 (36) (B)</t>
  </si>
  <si>
    <t>Радиатор K-Profil 22/300/2000 (36) (B)</t>
  </si>
  <si>
    <t>Радиатор K-Profil 22/300/400 (48) (A)</t>
  </si>
  <si>
    <t>Радиатор K-Profil 22/300/500 (48) (A)</t>
  </si>
  <si>
    <t>Радиатор K-Profil 22/300/600 (36) (A)</t>
  </si>
  <si>
    <t>Радиатор K-Profil 22/300/700 (36) (A)</t>
  </si>
  <si>
    <t>Радиатор K-Profil 22/300/800 (36) (A)</t>
  </si>
  <si>
    <t>Logamax U044, U052-054</t>
  </si>
  <si>
    <t>Котел настенный Logamax U044-24K</t>
  </si>
  <si>
    <t>шт</t>
  </si>
  <si>
    <t>Котел настенный Logamax U052-24</t>
  </si>
  <si>
    <t>Котел настенный Logamax U052-24K</t>
  </si>
  <si>
    <t>Котел настенный Logamax U052-28</t>
  </si>
  <si>
    <t>Котел настенный Logamax U052-28K</t>
  </si>
  <si>
    <t>Logamax U072</t>
  </si>
  <si>
    <t>7736900359RU</t>
  </si>
  <si>
    <t>Котел настенный Logamax U072-12K</t>
  </si>
  <si>
    <t>7736900189RU</t>
  </si>
  <si>
    <t>Котел настенный Logamax U072-18</t>
  </si>
  <si>
    <t>7736900187RU</t>
  </si>
  <si>
    <t>Котел настенный Logamax U072-18K</t>
  </si>
  <si>
    <t>7736900190RU</t>
  </si>
  <si>
    <t>Котел настенный Logamax U072-24</t>
  </si>
  <si>
    <t>7736900188RU</t>
  </si>
  <si>
    <t>Котел настенный Logamax U072-24K</t>
  </si>
  <si>
    <t>7736901469RU</t>
  </si>
  <si>
    <t>Котел настенный Logamax U072-28</t>
  </si>
  <si>
    <t>7736901468RU</t>
  </si>
  <si>
    <t>Котел настенный Logamax U072-28K</t>
  </si>
  <si>
    <t>7736900671RU</t>
  </si>
  <si>
    <t>Котел настенный Logamax U072-35</t>
  </si>
  <si>
    <t>7736900670RU</t>
  </si>
  <si>
    <t>Котел настенный Logamax U072-35K</t>
  </si>
  <si>
    <t>03 Котлы настенные конденсационные (WB-C)</t>
  </si>
  <si>
    <t>GB062</t>
  </si>
  <si>
    <t>Котел Logamax Plus GB062-14</t>
  </si>
  <si>
    <t>Котел Logamax Plus GB062-24</t>
  </si>
  <si>
    <t>Котел Logamax Plus GB062-24 K</t>
  </si>
  <si>
    <t>GB122i</t>
  </si>
  <si>
    <t>Котел Logamax plus GB122i-24 KD H</t>
  </si>
  <si>
    <t>Котел Logamax plus GB122i-24 T H</t>
  </si>
  <si>
    <t>GB162</t>
  </si>
  <si>
    <t>Котел Logamax plus GB162-100 V2</t>
  </si>
  <si>
    <t>Котел Logamax plus GB162-70 V2</t>
  </si>
  <si>
    <t>Котел Logamax plus GB162-85  V2</t>
  </si>
  <si>
    <t>GB172i</t>
  </si>
  <si>
    <t>Котел Logamax plus GB172-20 i K (черный)</t>
  </si>
  <si>
    <t>Котел Logamax plus GB172-20 i KW (белый)</t>
  </si>
  <si>
    <t>Котел Logamax plus GB172-24 i (черный)</t>
  </si>
  <si>
    <t>Котел Logamax plus GB172-24 iW (белый)</t>
  </si>
  <si>
    <t>Котел Logamax plus GB172-30 iK (черный)</t>
  </si>
  <si>
    <t>Котел Logamax plus GB172-30 iKW (белый)</t>
  </si>
  <si>
    <t>Котел Logamax plus GB172-35 i (черный)</t>
  </si>
  <si>
    <t>Котел Logamax plus GB172-35 iW (белый)</t>
  </si>
  <si>
    <t>Котел Logamax plus GB172-42 i (черный)</t>
  </si>
  <si>
    <t>Котел Logamax plus GB172-42 iW (белый)</t>
  </si>
  <si>
    <t>04 Котлы наддувные (FSB, INB)</t>
  </si>
  <si>
    <t>Котел Logano G125-25 WS</t>
  </si>
  <si>
    <t>Котел Logano G125-32 WS</t>
  </si>
  <si>
    <t>Котел Logano G125-40 WS</t>
  </si>
  <si>
    <t>Котел Logano G215-52 WS</t>
  </si>
  <si>
    <t>Котел Logano G215-64 WS</t>
  </si>
  <si>
    <t>Котел Logano G215-78 WS</t>
  </si>
  <si>
    <t>Котел Logano G215-95 WS</t>
  </si>
  <si>
    <t>Котел Logano GE315-105 (в собр. виде)</t>
  </si>
  <si>
    <t>Котел Logano GE315-105 (отд. секциями)</t>
  </si>
  <si>
    <t>Котел Logano GE315-140 (в собр. виде)</t>
  </si>
  <si>
    <t>Котел Logano GE315-140 (отд. секциями)</t>
  </si>
  <si>
    <t>Котел Logano GE315-170 (в собр. виде)</t>
  </si>
  <si>
    <t>Котел Logano GE315-170 (отд. секциями)</t>
  </si>
  <si>
    <t>Котел Logano GE315-200 (в собр. виде)</t>
  </si>
  <si>
    <t>Котел Logano GE315-200 (отд. секциями)</t>
  </si>
  <si>
    <t>Котел Logano GE315-230 (в собр. виде)</t>
  </si>
  <si>
    <t>Котел Logano GE315-230 (отд. секциями)</t>
  </si>
  <si>
    <t>05 Котлы атмосферные (FSB)</t>
  </si>
  <si>
    <t>Котел Logano G124-20 WS (RU TOP)</t>
  </si>
  <si>
    <t>Котел Logano G124-24 WS (RU TOP)</t>
  </si>
  <si>
    <t>Котел Logano G124-28 WS (RU TOP)</t>
  </si>
  <si>
    <t>Котел Logano G124-32 WS (RU TOP)</t>
  </si>
  <si>
    <t>Котел Logano G234-38 WS (RU TOP)</t>
  </si>
  <si>
    <t>Котел Logano G234-44 WS (RU TOP)</t>
  </si>
  <si>
    <t>Котел Logano G234-50 WS (RU TOP)</t>
  </si>
  <si>
    <t>Котел Logano G234-55 WS (RU TOP)</t>
  </si>
  <si>
    <t>Котел Logano G234-60 (RU TOP)</t>
  </si>
  <si>
    <t>Котел Logano G334-115 WS (в собр. виде)(AW.50.2-Kombi)</t>
  </si>
  <si>
    <t>Котел Logano G334-115 WS (отд. секциями)(AW.50.2-Kombi)</t>
  </si>
  <si>
    <t>Котел Logano G334-135 WS (в собр. виде)(AW.50.2-Kombi)</t>
  </si>
  <si>
    <t>Котел Logano G334-135 WS (отд. секциями)(AW.50.2-Kombi)</t>
  </si>
  <si>
    <t>Котел Logano G334-146 WS (в собр. виде) установка с двумя котлами(AW.50.2-Kombi)</t>
  </si>
  <si>
    <t>Котел Logano G334-146 WS (отд. секциями) установка с двумя котлами(AW.50.2-Kombi)</t>
  </si>
  <si>
    <t>Котел Logano G334-188 WS (в собр. виде) установка с двумя котлами(AW.50.2-Kombi)</t>
  </si>
  <si>
    <t>Котел Logano G334-188 WS (отд. секциями) установка с двумя котлами(AW.50.2-Kombi)</t>
  </si>
  <si>
    <t>Котел Logano G334-230 WS (в собр. виде) установка с двумя котлами(AW.50.2-Kombi)</t>
  </si>
  <si>
    <t>Котел Logano G334-230 WS (отд. секциями) установка с двумя котлами(AW.50.2-Kombi)</t>
  </si>
  <si>
    <t>Котел Logano G334-270 WS (в собр. виде) установка с двумя котлами(AW.50.2-Kombi)</t>
  </si>
  <si>
    <t>Котел Logano G334-270 WS (отд. секциями) установка с двумя котлами(AW.50.2-Kombi)</t>
  </si>
  <si>
    <t>Котел Logano G334-73 WS (в собр. виде)(AW.50.2-Kombi)</t>
  </si>
  <si>
    <t>Котел Logano G334-73 WS (отд. секциями)(AW.50.2-Kombi)</t>
  </si>
  <si>
    <t>Котел Logano G334-94 WS (в собр. виде)(AW.50.2-Kombi)</t>
  </si>
  <si>
    <t>Котел Logano G334-94 WS (отд. секциями)(AW.50.2-Kombi)</t>
  </si>
  <si>
    <t>06 Котлы напольные конденсационные (FSB, INB)</t>
  </si>
  <si>
    <t>Конденсационный газовый котел Logano plus SB745-1000</t>
  </si>
  <si>
    <t>Конденсационный газовый котел Logano plus SB745-1200</t>
  </si>
  <si>
    <t>Конденсационный газовый котел Logano plus SB745-800</t>
  </si>
  <si>
    <t>Котел Logano plus GB402-395 без MC10</t>
  </si>
  <si>
    <t>Котел Logano plus GB402-470 без MC10</t>
  </si>
  <si>
    <t>Котел Logano plus GB402-545 без MC10</t>
  </si>
  <si>
    <t>Котел Logano plus GB402-620 без MC10</t>
  </si>
  <si>
    <t>Котел Logano plus KB372-100 (l) "RU"</t>
  </si>
  <si>
    <t>Котел Logano plus KB372-100 (r) "RU"</t>
  </si>
  <si>
    <t>Котел Logano plus KB372-150 (l) "RU"</t>
  </si>
  <si>
    <t>Котел Logano plus KB372-150 (r) "RU"</t>
  </si>
  <si>
    <t>Котел Logano plus KB372-200 (l) "RU"</t>
  </si>
  <si>
    <t>Котел Logano plus KB372-200 (r) "RU"</t>
  </si>
  <si>
    <t>Котел Logano plus KB372-250 (l) "RU"</t>
  </si>
  <si>
    <t>Котел Logano plus KB372-250 (r) "RU"</t>
  </si>
  <si>
    <t>Котел Logano plus KB372-300 (l) "RU"</t>
  </si>
  <si>
    <t>Котел Logano plus KB372-300 (r) "RU"</t>
  </si>
  <si>
    <t>Котел Logano plus KB372-75 (l) "RU"</t>
  </si>
  <si>
    <t>Котел Logano plus KB372-75 (r) "RU"</t>
  </si>
  <si>
    <t>09 Системы управления (Controls)</t>
  </si>
  <si>
    <t>Logamatic 2000, 4000</t>
  </si>
  <si>
    <t>Дистанционное управление BFU</t>
  </si>
  <si>
    <t>Комплект подключения бака-в/н AS1</t>
  </si>
  <si>
    <t>Модули Logamatic</t>
  </si>
  <si>
    <t>Дополнительный модуль ZM426, чёрный</t>
  </si>
  <si>
    <t>Дополнительный модуль ZM427</t>
  </si>
  <si>
    <t>Функциональный модуль FM441 "RU", черный</t>
  </si>
  <si>
    <t>Функциональный модуль FM442 "RU", черный</t>
  </si>
  <si>
    <t>Функциональный модуль FM443</t>
  </si>
  <si>
    <t>Функциональный модуль FM445</t>
  </si>
  <si>
    <t>Функциональный модуль FM448 "RU"</t>
  </si>
  <si>
    <t>Функциональный модуль FM456 KSE2/EMS</t>
  </si>
  <si>
    <t>Функциональный модуль FM457 KSE4/EMS</t>
  </si>
  <si>
    <t>Функциональный модуль FM458</t>
  </si>
  <si>
    <t>Функциональный модуль FM459</t>
  </si>
  <si>
    <t>Функциональный модуль ZM438</t>
  </si>
  <si>
    <t>ПО Logamatic Eco-Soft 4000/EMS</t>
  </si>
  <si>
    <t>Погружная гильза R3/4"x100мм</t>
  </si>
  <si>
    <t>Пульт управления MEC2H</t>
  </si>
  <si>
    <t>Пульт управления МЕС2</t>
  </si>
  <si>
    <t>Система управления Logamatic 4121</t>
  </si>
  <si>
    <t>Система управления Logamatic 4211 "RU"</t>
  </si>
  <si>
    <t>Система управления Logamatic 4212 "RU"</t>
  </si>
  <si>
    <t>Система управления Logamatic 4321 "RU"</t>
  </si>
  <si>
    <t>Система управления Logamatic 4322 "RU"</t>
  </si>
  <si>
    <t>Система управления Logamatic 4323 "RU"</t>
  </si>
  <si>
    <t>Система управления Logamatic 4324 (без MEC2H)</t>
  </si>
  <si>
    <t>Система управления Logamatic R4122 "RU" с MEC2</t>
  </si>
  <si>
    <t>Система управления Logamatic R4122 без MEC2 "EXP"</t>
  </si>
  <si>
    <t>Система управления Logamatic R4211 verp "Exp" без MEC2</t>
  </si>
  <si>
    <t>Устройство для диагностики Logamatic Service Key</t>
  </si>
  <si>
    <t>Logamatic 5000</t>
  </si>
  <si>
    <t>Модули Logamatic 5000</t>
  </si>
  <si>
    <t>Адаптер Service Interface</t>
  </si>
  <si>
    <t>Модуль FM-AM</t>
  </si>
  <si>
    <t>Модуль FM-CM</t>
  </si>
  <si>
    <t>Модуль FM-MM</t>
  </si>
  <si>
    <t>Модуль FM-MW</t>
  </si>
  <si>
    <t>Модуль FM-RM</t>
  </si>
  <si>
    <t>Модуль FM-SI</t>
  </si>
  <si>
    <t>Модуль IP-Gateway</t>
  </si>
  <si>
    <t>Система управления CBC 8310</t>
  </si>
  <si>
    <t>Система управления CBC 8311</t>
  </si>
  <si>
    <t>Система управления CBC 8313</t>
  </si>
  <si>
    <t>Система управления Logamatic R5310</t>
  </si>
  <si>
    <t>Система управления Logamatic R5311</t>
  </si>
  <si>
    <t>Система управления Logamatic R5313</t>
  </si>
  <si>
    <t>Logamatic EMS / EMS Plus</t>
  </si>
  <si>
    <t>Модули EMS</t>
  </si>
  <si>
    <t>Модуль EM10 общее сообщение о неисправности. Вход 0-10 В</t>
  </si>
  <si>
    <t>Модуль управления каскадом MCM10</t>
  </si>
  <si>
    <t>Пульт управления Logamatic RC25</t>
  </si>
  <si>
    <t>Модули EMS Plus</t>
  </si>
  <si>
    <t>Модуль Logamatic web KM200</t>
  </si>
  <si>
    <t>Модуль MC400</t>
  </si>
  <si>
    <t>Модуль MM100-C</t>
  </si>
  <si>
    <t>Модуль MS100</t>
  </si>
  <si>
    <t>Модуль MS200</t>
  </si>
  <si>
    <t>Модуль управления одноступенчатой горелкой BRM10</t>
  </si>
  <si>
    <t>Пульт управления BC30 E</t>
  </si>
  <si>
    <t>Пульт управления RC100 (EMS&amp;OT)</t>
  </si>
  <si>
    <t>Пульт управления RC150 (EMS&amp;OT)</t>
  </si>
  <si>
    <t>Пульт управления RC200</t>
  </si>
  <si>
    <t>Пульт управления RC310</t>
  </si>
  <si>
    <t>Пульт управления RC310 White</t>
  </si>
  <si>
    <t>Система управления Buderus Logamatic MC110</t>
  </si>
  <si>
    <t>Система управления Buderus Logamatic MC110 Retrofit Kit</t>
  </si>
  <si>
    <t>On-Off/Open Therm</t>
  </si>
  <si>
    <t>T6360A1186</t>
  </si>
  <si>
    <t>Комнатный термостат Buderus</t>
  </si>
  <si>
    <t>10 Баки-водонагреватели (HST)</t>
  </si>
  <si>
    <t>Баки-аккумуляторы P, PR, PNR</t>
  </si>
  <si>
    <t>Баки-аккумуляторы P</t>
  </si>
  <si>
    <t>Бак-аккумулятор Logalux P1000.6 M W-C (Бак в жестком полиуретановом пенопласте (70 мм)+Обшивка 5 мм)</t>
  </si>
  <si>
    <t>Бак-аккумулятор Logalux P1000.6 M-C (Бак в жестком полиуретановом пенопласте (70 мм)+Обшивка 5 мм)</t>
  </si>
  <si>
    <t>Бак-аккумулятор Logalux P1000.6 W-C (Бак в жестком полиуретановом пенопласте (70 мм)+Обшивка 5 мм)</t>
  </si>
  <si>
    <t>Бак-аккумулятор Logalux P1000.6-C (Бак в жестком полиуретановом пенопласте (70 мм)+Обшивка 5 мм)</t>
  </si>
  <si>
    <t>Бак-аккумулятор Logalux P1300.6M-C (990 мм, изоляция: 70+5 мм, синий)</t>
  </si>
  <si>
    <t>Бак-аккумулятор Logalux P1300.6MW-C (990 мм, изоляция: 70+5 мм, белый)</t>
  </si>
  <si>
    <t>Бак-аккумулятор Logalux P200.5 S-B (цвет: серебристый)</t>
  </si>
  <si>
    <t>Бак-аккумулятор Logalux P200/5W (цвет: белый)</t>
  </si>
  <si>
    <t>Бак-аккумулятор Logalux P300.5 S-B (цвет: серебристый)</t>
  </si>
  <si>
    <t>Бак-аккумулятор Logalux P300/5W (цвет: белый)</t>
  </si>
  <si>
    <t>Бак-аккумулятор Logalux P500.6-C (изоляция: 60+5 мм, синий)</t>
  </si>
  <si>
    <t>Бак-аккумулятор Logalux P500.6M-C (изоляция: 60+5 мм, синий)</t>
  </si>
  <si>
    <t>Бак-аккумулятор Logalux P500.6MW-C (изоляция: 60+5 мм, белый)</t>
  </si>
  <si>
    <t>Бак-аккумулятор Logalux P500.6W-C (изоляция: 60+5 мм, белый)</t>
  </si>
  <si>
    <t>Бак-аккумулятор Logalux P750.6 M W-C (Бак в сборе с полуоболочками (70 мм) + Обшивка 5 мм, белый)</t>
  </si>
  <si>
    <t>Бак-аккумулятор Logalux P750.6 M-C (Бак в жестком полиуретановом пенопласте (70 мм)+Обшивка 5 мм)</t>
  </si>
  <si>
    <t>Бак-аккумулятор Logalux P750.6 W-C (Бак в жестком полиуретановом пенопласте (70 мм)+Обшивка 5 мм)</t>
  </si>
  <si>
    <t>Бак-аккумулятор Logalux P750.6-C (Бак в жестком полиуретановом пенопласте (70 мм)+Обшивка 5 мм)</t>
  </si>
  <si>
    <t>Баки-аккумуляторы PNR</t>
  </si>
  <si>
    <t>Бак-аккумулятор Logalux PNR1000.6E-C (изоляция: 70+5 мм, синий)</t>
  </si>
  <si>
    <t>Бак-аккумулятор Logalux PNR1000.6EW-C (изоляция: 70+5 мм, белый)</t>
  </si>
  <si>
    <t>Бак-аккумулятор Logalux PNR1300.6E-C (⌀ 990 мм, изоляция: 70+5 мм, синий)</t>
  </si>
  <si>
    <t>Бак-аккумулятор Logalux PNR500.6E S-B (изоляция: 60+40 мм, серебристый)</t>
  </si>
  <si>
    <t>Бак-аккумулятор Logalux PNR500.6E-C (изоляция: 60+5 мм, синий)</t>
  </si>
  <si>
    <t>Бак-аккумулятор Logalux PNR500.6EW-C (изоляция: 60+5 мм, белый)</t>
  </si>
  <si>
    <t>Бак-аккумулятор Logalux PNR750.6E-C (изоляция: 70+5 мм, синий)</t>
  </si>
  <si>
    <t>Бак-аккумулятор Logalux PNR750.6EW-C (изоляция: 70+5 мм, белый)</t>
  </si>
  <si>
    <t>Баки-аккумуляторы PR</t>
  </si>
  <si>
    <t>Бак-аккумулятор Logalux PR1000.6E-C (изоляция: 70+5 мм, синий)</t>
  </si>
  <si>
    <t>Бак-аккумулятор Logalux PR1000.6EW-C (изоляция: 70+5 мм, белый)</t>
  </si>
  <si>
    <t>Бак-аккумулятор Logalux PR1300.6E-C (990 мм, изоляция: 70+5 мм, синий)</t>
  </si>
  <si>
    <t>Бак-аккумулятор Logalux PR1300.6EW-C (990 мм, изоляция: 70+5 мм, белый)</t>
  </si>
  <si>
    <t>Бак-аккумулятор Logalux PR500.6E S-B (изоляция: 60+40 мм, серебристый)</t>
  </si>
  <si>
    <t>Бак-аккумулятор Logalux PR500.6E-C (изоляция: 60+5 мм, синий)</t>
  </si>
  <si>
    <t>Бак-аккумулятор Logalux PR500.6EW-C (изоляция: 60+5 мм, белый)</t>
  </si>
  <si>
    <t>Бак-аккумулятор Logalux PR750.6E-C (изоляция: 70+5 мм, синий)</t>
  </si>
  <si>
    <t>Бак-аккумулятор Logalux PR750.6EW-C (изоляция: 70+5 мм, белый)</t>
  </si>
  <si>
    <t>Баки-аккумуляторы RNRZ</t>
  </si>
  <si>
    <t>Бак-аккумулятор Logalux PNRZ750.6E-C (изоляция: 70+5 мм, синий)</t>
  </si>
  <si>
    <t>Бак-аккумулятор Logalux PNRZ750.6ES-B (изоляция: 70+5 мм, серебристый)</t>
  </si>
  <si>
    <t>Бак-аккумулятор Logalux PNRZ750.6EW-C (изоляция: 70+5 мм, белый)</t>
  </si>
  <si>
    <t>Баки-водонагреватели ES</t>
  </si>
  <si>
    <t>Бак-водонагреватель Logalux ES120 S-A</t>
  </si>
  <si>
    <t>Бак-водонагреватель Logalux ESU120 S-A</t>
  </si>
  <si>
    <t>Бак-водонагреватель Logalux ESU160 S-A</t>
  </si>
  <si>
    <t>Бак-водонагреватель Logalux ESU200 S-A</t>
  </si>
  <si>
    <t>Бак-водонагреватель Logalux ESU300 S-B</t>
  </si>
  <si>
    <t>Баки-водонагреватели S, SU, L, LT</t>
  </si>
  <si>
    <t>Баки-водонагреватели L</t>
  </si>
  <si>
    <t>Бак-водонагреватель Logalux L135/2R</t>
  </si>
  <si>
    <t>Бак-водонагреватель Logalux L160/2R</t>
  </si>
  <si>
    <t>Бак-водонагреватель Logalux L200/2R</t>
  </si>
  <si>
    <t>Баки-водонагреватели LT</t>
  </si>
  <si>
    <t>Бак-водонагреватель Logalux LT135/1</t>
  </si>
  <si>
    <t>Бак-водонагреватель Logalux LT160/1</t>
  </si>
  <si>
    <t>Бак-водонагреватель Logalux LT200/1</t>
  </si>
  <si>
    <t>Бак-водонагреватель Logalux LT300/1</t>
  </si>
  <si>
    <t>Баки-водонагреватели S/SU</t>
  </si>
  <si>
    <t>Бак-водонагреватель Logalux S120.5 S-B серебристый</t>
  </si>
  <si>
    <t>Бак-водонагреватель Logalux S120/5 W белый</t>
  </si>
  <si>
    <t>Бак-водонагреватель Logalux SU1000.5-C</t>
  </si>
  <si>
    <t>Бак-водонагреватель Logalux SU1000.5W-C белый</t>
  </si>
  <si>
    <t>Бак-водонагреватель Logalux SU120/5 S-B серебристый</t>
  </si>
  <si>
    <t>Бак-водонагреватель Logalux SU120/5 W белый</t>
  </si>
  <si>
    <t>Бак-водонагреватель Logalux SU160/5</t>
  </si>
  <si>
    <t>Бак-водонагреватель Logalux SU160/5 S-B серебристый</t>
  </si>
  <si>
    <t>Бак-водонагреватель Logalux SU160/5 W белый</t>
  </si>
  <si>
    <t>Бак-водонагреватель Logalux SU200/5 ES-B серебристый</t>
  </si>
  <si>
    <t>Бак-водонагреватель Logalux SU200/5 S-B серебристый</t>
  </si>
  <si>
    <t>Бак-водонагреватель Logalux SU200/5E</t>
  </si>
  <si>
    <t>Бак-водонагреватель Logalux SU200/5E W белый</t>
  </si>
  <si>
    <t>Бак-водонагреватель Logalux SU300.5 S-B серебристый</t>
  </si>
  <si>
    <t>Бак-водонагреватель Logalux SU300/5</t>
  </si>
  <si>
    <t>Бак-водонагреватель Logalux SU300/5 W белый</t>
  </si>
  <si>
    <t>Бак-водонагреватель Logalux SU400.5 S-C серебристый</t>
  </si>
  <si>
    <t>Бак-водонагреватель Logalux SU400/5</t>
  </si>
  <si>
    <t>Бак-водонагреватель Logalux SU400/5 W белый</t>
  </si>
  <si>
    <t>Бак-водонагреватель Logalux SU500.5 E S-B серебристый</t>
  </si>
  <si>
    <t>Бак-водонагреватель Logalux SU500.5-С</t>
  </si>
  <si>
    <t>Бак-водонагреватель Logalux SU750.5-C</t>
  </si>
  <si>
    <t>Бак-водонагреватель Logalux SU750.5W-C белый</t>
  </si>
  <si>
    <t>Баки-водонагреватели SF</t>
  </si>
  <si>
    <t>Бак-водонагреватель Logalux SF1000.5-С</t>
  </si>
  <si>
    <t>Бак-водонагреватель Logalux SF300.5 S-C серебристый</t>
  </si>
  <si>
    <t>Бак-водонагреватель Logalux SF300/5</t>
  </si>
  <si>
    <t>Бак-водонагреватель Logalux SF400.5 S-C серебристый</t>
  </si>
  <si>
    <t>Бак-водонагреватель Logalux SF400/5</t>
  </si>
  <si>
    <t>Бак-водонагреватель Logalux SF500.5 E S-B серебристый</t>
  </si>
  <si>
    <t>Бак-водонагреватель Logalux SF500.5-C</t>
  </si>
  <si>
    <t>Бак-водонагреватель Logalux SF750.5-C</t>
  </si>
  <si>
    <t>11 Электрокотлы (ELB)</t>
  </si>
  <si>
    <t>котел Logamax E213 30kW</t>
  </si>
  <si>
    <t>котел Logamax E213 36kW</t>
  </si>
  <si>
    <t>котел Logamax E213 45kW</t>
  </si>
  <si>
    <t>котел Logamax E213 60kW</t>
  </si>
  <si>
    <t>13 Солнечные коллекторы (STS)</t>
  </si>
  <si>
    <t>Баки для солнечных коллекторов</t>
  </si>
  <si>
    <t>Баки ESM</t>
  </si>
  <si>
    <t>Бивалентный бак Logalux ESM200 S-B</t>
  </si>
  <si>
    <t>Бивалентный бак Logalux ESM300 ES-B</t>
  </si>
  <si>
    <t>Баки PL</t>
  </si>
  <si>
    <t>Бак-аккумулятор Logalux PL 1000</t>
  </si>
  <si>
    <t>Бак-аккумулятор Logalux PL 1500</t>
  </si>
  <si>
    <t>Бак-аккумулятор Logalux PL 750</t>
  </si>
  <si>
    <t>Комбинированный бак Logalux PL1000/2S</t>
  </si>
  <si>
    <t>Комбинированный бак Logalux PL1000/2S W</t>
  </si>
  <si>
    <t>Комбинированный бак Logalux PL750/2S</t>
  </si>
  <si>
    <t>Комбинированный бак Logalux PL750/2S W</t>
  </si>
  <si>
    <t>Баки SM</t>
  </si>
  <si>
    <t>Бивалентный бак Logalux SM1000.5 E-C</t>
  </si>
  <si>
    <t>Бивалентный бак Logalux SM1000.5 EW-C, белый</t>
  </si>
  <si>
    <t>Бивалентный бак Logalux SM200/5</t>
  </si>
  <si>
    <t>Бивалентный бак Logalux SM200/5 W</t>
  </si>
  <si>
    <t>Бивалентный бак Logalux SM300/5 W, 290л, белый</t>
  </si>
  <si>
    <t>Бивалентный бак Logalux SM300/5, 290л, синий</t>
  </si>
  <si>
    <t>Бивалентный бак Logalux SM400/5 E W, 390л, белый</t>
  </si>
  <si>
    <t>Бивалентный бак Logalux SM400/5 E, 390л, синий</t>
  </si>
  <si>
    <t>Бивалентный бак Logalux SM500.5 E S-B серебристый</t>
  </si>
  <si>
    <t>Бивалентный бак Logalux SM750.5 E S-B, серебристый</t>
  </si>
  <si>
    <t>Бивалентный бак Logalux SM750.5 E-C</t>
  </si>
  <si>
    <t>Бивалентный бак Logalux SM750.5 EW-C, белый</t>
  </si>
  <si>
    <t>Солнечные коллекторы</t>
  </si>
  <si>
    <t>Солнечный коллектор CKN 2.0-s</t>
  </si>
  <si>
    <t>Солнечный коллектор SKN 4.0-s верт. v2</t>
  </si>
  <si>
    <t>Солнечный коллектор SKN 4.0-w гор. v2</t>
  </si>
  <si>
    <t>Солнечный коллектор SKT1.0-S (верт.)</t>
  </si>
  <si>
    <t>Солнечный коллектор SKT1.0-W(гор.)</t>
  </si>
  <si>
    <t>17 HAWA (Принадлежности)</t>
  </si>
  <si>
    <t>Buderus</t>
  </si>
  <si>
    <t>Группы безопасности</t>
  </si>
  <si>
    <t>Группа безопасности котла BSS7 для G124</t>
  </si>
  <si>
    <t>Группа безопасности котла BSS8</t>
  </si>
  <si>
    <t>Группа безопасности котла GE315 DN 65</t>
  </si>
  <si>
    <t>Группа безопасности котла GE515 DN 100</t>
  </si>
  <si>
    <t>Группа безопасности котла KSS/G115/G125</t>
  </si>
  <si>
    <t>Группа безопасности котла KSS/G215/G225</t>
  </si>
  <si>
    <t>Группы быстрого монтажа отопительного контура</t>
  </si>
  <si>
    <t>Группы быстрого монтажа</t>
  </si>
  <si>
    <t>AS HKV 25 комплект накидных гаек к распределителю  HKV 2/25/25 DNA, наружная резьба 1"</t>
  </si>
  <si>
    <t>Комплект для подключения AS/G234</t>
  </si>
  <si>
    <t>Комплект подкл. отоп. контура HSM 25, Ver 1</t>
  </si>
  <si>
    <t>Комплект подкл. отоп. контура HSM 32, Ver 1</t>
  </si>
  <si>
    <t>Переходник G2"/ R11/2", комплект накидных гаек к распределителю  HKV 2/32/40;HKV 3/32/40, Н/Р 1 1/2"</t>
  </si>
  <si>
    <t>Группы быстрого монтажа DNA</t>
  </si>
  <si>
    <t>Гидравлическая стрелка WHY 120/80, 5м3/ч, 116,3 кВт (консоли для настенного монтажа  в комплекте)</t>
  </si>
  <si>
    <t>Гидравлическая стрелка WHY 80/60, 2.5м3/ч, 58,0 кВт (консоли для настенного монтажа в комплекте)</t>
  </si>
  <si>
    <t>Гидравлическая стрелка WHY DN25, 2 м3/ч, 46,5 кВт</t>
  </si>
  <si>
    <t>Гребенка отопительного контура HKV 2/25/25 DNA, 2 конт, меж/ос. 130 мм, 50 кВт, 2,0 m³/h</t>
  </si>
  <si>
    <t>Гребенка отопительного контура HKV 2/32/32 DNA,2 конт, меж/ос. 130 мм, 80 кВт, 3,5 m³/h</t>
  </si>
  <si>
    <t>Гребенка отопительного контура HKV 2/32/40 DNA,2 конт, меж/ос.130 мм, 150 кВт, 6,5 m³/h(с крепежом)</t>
  </si>
  <si>
    <t>Гребенка отопительного контура HKV 3/25/32 DNA,3 конт, меж/ос. 130 мм, 70 кВт, 3,0 m³/h</t>
  </si>
  <si>
    <t>Гребенка отопительного контура HKV 3/32/32 DNA,3 конт, меж/ос. 130 мм, 80 кВт, 3,5 m³/h</t>
  </si>
  <si>
    <t>Комплект подключения   KAS/DK 320 m R-klappe</t>
  </si>
  <si>
    <t>Комплект подключения   KAS/DK 400 m R-klappe</t>
  </si>
  <si>
    <t>Комплект подключения  KAS/DK 180-240 m R-klappe</t>
  </si>
  <si>
    <t>Комплект подключения KAS/DK 480 m R-klappe</t>
  </si>
  <si>
    <t>Комплект подключения каскадных установок TL</t>
  </si>
  <si>
    <t>Комплект подключения каскадных установок TR</t>
  </si>
  <si>
    <t>Комплект подключения котла</t>
  </si>
  <si>
    <t>Комплект подключения котла с подпидкой</t>
  </si>
  <si>
    <t>Модуль повышения давления 4,5 м, NE 2.0 V3 32В</t>
  </si>
  <si>
    <t>Модуль расширительного бака G-MAG</t>
  </si>
  <si>
    <t>Монтажная панель U-MA</t>
  </si>
  <si>
    <t>Монтажная стойка для одного котла GB162/ZBR</t>
  </si>
  <si>
    <t>Монтажный комплект для расширительного бака 1 1/4" для AAS</t>
  </si>
  <si>
    <t>Монтажный комплект для расширительного бака 1" для AAS</t>
  </si>
  <si>
    <t>Набор подключений для работы независимо от возд в помещении (200-300 кВт, DN160)</t>
  </si>
  <si>
    <t>Набор подключений для работы независимо от возд в помещении (75-150 кВт, DN110)</t>
  </si>
  <si>
    <t>Нейтрализующее средство (10 кг Eimer)</t>
  </si>
  <si>
    <t>Обатный клапан PN16 DN 50 для 2x75 кВт, 2x100 кВт или 2 х150 кВт</t>
  </si>
  <si>
    <t>Трубы соединительные от гидравл. стрелки 80/120 к гребенке HKV3/32 и HKV3/25</t>
  </si>
  <si>
    <t>Группы подсоединения бойлера</t>
  </si>
  <si>
    <t>Группа подсоединения G115-LT135-200</t>
  </si>
  <si>
    <t>Группа подсоединения G115-LT300</t>
  </si>
  <si>
    <t>Группа подсоединения G124-L135-160</t>
  </si>
  <si>
    <t>Группа подсоединения G124-L200</t>
  </si>
  <si>
    <t>Группа подсоединения G215 ST/SU</t>
  </si>
  <si>
    <t>Группа подсоединения G215-LT200</t>
  </si>
  <si>
    <t>Дополнительный комплект для удлинения соединительного трубопровода котел-водонагреватель</t>
  </si>
  <si>
    <t>Дымоходы</t>
  </si>
  <si>
    <t>Дымоходы конденсационных котлов</t>
  </si>
  <si>
    <t>FC 110/160</t>
  </si>
  <si>
    <t>Адаптер вертикальный FC-CO110, переход с DN80/125 на DN110/160</t>
  </si>
  <si>
    <t>Адаптер вертикальный FC-CO110, переход с DN80/125 на DN110/160, со смещением 14 мм</t>
  </si>
  <si>
    <t>Адаптер, переход с DN100/150 на DN110/160</t>
  </si>
  <si>
    <t>Базовый комплект FC-Set110-B23P, DN110, с решеткой для забора воздуха из помещения</t>
  </si>
  <si>
    <t>Обратный запорный клапан DN65-PN6-Oventrop в упаковке</t>
  </si>
  <si>
    <t>Обратный зпорный клапан  DN50-PN6-Oventrop  в упаковке</t>
  </si>
  <si>
    <t>Обратный клапан DN32 1 1/2" для каскада</t>
  </si>
  <si>
    <t>Обратный клапан PN16 DN 65 для 2x200 кВт, 2x250 кВт или 2x300 кВт</t>
  </si>
  <si>
    <t>Отвод для подключения к котлу с патрубком 3/4" 87 KAB DN200/240/280</t>
  </si>
  <si>
    <t>Отдельный узел со стрелкой для GB162</t>
  </si>
  <si>
    <t>Переходник</t>
  </si>
  <si>
    <t>Переходной набор KAS 2" на DN 50</t>
  </si>
  <si>
    <t>Подключение к котлу 303, для SB745–1000-1200</t>
  </si>
  <si>
    <t>Предохранительный клапан 4 бар</t>
  </si>
  <si>
    <t>Распределитель с манометром</t>
  </si>
  <si>
    <t>Устройство нейтрализации NE 0.1 V3</t>
  </si>
  <si>
    <t>Устройство нейтрализации NE 1.1 V3</t>
  </si>
  <si>
    <t>Устройство нейтрализации NE 2.0</t>
  </si>
  <si>
    <t>Наддувные котлы</t>
  </si>
  <si>
    <t>Колено для подключения предохранительного клапана для Logano GE315</t>
  </si>
  <si>
    <t>Колено для подключения предохранительного клапана для Logano GE315 DN32/50</t>
  </si>
  <si>
    <t>Базовый комплект FC-Set110-C33x, DN110/160, вертикальный, концентрический, черный</t>
  </si>
  <si>
    <t>Базовый комплект FC-Set110-C33x, DN110/160, концентрический</t>
  </si>
  <si>
    <t>Базовый комплект FC-Set110-C53x, DN110/160, концентрический (ex GAL-K)</t>
  </si>
  <si>
    <t>Базовый комплект FC-Set110-C53x, DN110/160, концентрический, по фасаду</t>
  </si>
  <si>
    <t>Базовый комплект FC-Set110-C93x, DN110/160, концентрический, в шахте DN110</t>
  </si>
  <si>
    <t>Базовый комплект FC-Set110, система C93x, DN110, для установки в шахте</t>
  </si>
  <si>
    <t>Базовый комплект FC-Set125-B23P, DN110 -&gt; DN125, каскад для 2 котлов</t>
  </si>
  <si>
    <t>Базовый комплект FC-Set125-B23P, DN110 -&gt; DN125, расширение для 3 и более котлов</t>
  </si>
  <si>
    <t>Базовый комплект FC-Set125, DN125, система B23P, для установки в шахте</t>
  </si>
  <si>
    <t>Базовый комплект FC-Set160-B23P, DN110 -&gt; DN160, каскад для 2 котлов</t>
  </si>
  <si>
    <t>Колено для подключения предохранительного клапана для Logano GE515 DN40/65</t>
  </si>
  <si>
    <t>Колено для подключения предохранительного клапана для Logano GE615 DN 40/65</t>
  </si>
  <si>
    <t>Колено для подключения предохранительного клапана для Logano GE615 DN 50/90</t>
  </si>
  <si>
    <t>Колено для подключения предохранительного клапана для Logano GE615 DN 65/100</t>
  </si>
  <si>
    <t>Прибор контроля плотности  VPS 504,S04</t>
  </si>
  <si>
    <t>Проставка для подключения мембранного расширительного бака, для котла Logano GE315-150, DN65, PN16</t>
  </si>
  <si>
    <t>Проставка для подключения расш. бака DN100-1"</t>
  </si>
  <si>
    <t>Проставка для подключения расш. бака DN150, 1", до 1400 кВт</t>
  </si>
  <si>
    <t>Проставка для подключения расш. бака DN150, DN25, до 1400 кВт</t>
  </si>
  <si>
    <t>Настенники</t>
  </si>
  <si>
    <t>Вертикальная монтажная рама для U052-054</t>
  </si>
  <si>
    <t>Горизонтальная монтажная рама для U052-054</t>
  </si>
  <si>
    <t>Комплект для перенастройки газа U052-24, 24K на B/P</t>
  </si>
  <si>
    <t>Комплект для перенастройки газа U052-28, 28K на B/P</t>
  </si>
  <si>
    <t>Комплект для перенастройки газа U054-24, 24K на B/P</t>
  </si>
  <si>
    <t>Комплект для чистки теплообменника WB5 Nr.840</t>
  </si>
  <si>
    <t>Комплект перенастройки 23&gt;&gt;31 ZSA 24–2K/A, ZWA 24–2K/A / U042K/U044K</t>
  </si>
  <si>
    <t>Сливная воронка для U052-054</t>
  </si>
  <si>
    <t>Теплоизоляция каскадной группы</t>
  </si>
  <si>
    <t>Пластины горелок</t>
  </si>
  <si>
    <t>Пластина под горелку GE515 DN140/170 M8</t>
  </si>
  <si>
    <t>Пластина под горелку GE515 DN165/186 M10</t>
  </si>
  <si>
    <t>Пластина под горелку GE515 DN210/235 M10</t>
  </si>
  <si>
    <t>Радиатор K-Profil 11/400/900 (36) (C)</t>
  </si>
  <si>
    <t>Радиатор K-Profil 11/500/1000 (24) (A)</t>
  </si>
  <si>
    <t>Радиатор K-Profil 11/500/1200 (24) (A)</t>
  </si>
  <si>
    <t>Радиатор K-Profil 11/500/1400 (24) (A)</t>
  </si>
  <si>
    <t>Радиатор K-Profil 11/500/1600 (24) (B)</t>
  </si>
  <si>
    <t>Радиатор K-Profil 11/500/1800 (24) (B)</t>
  </si>
  <si>
    <t>Радиатор K-Profil 11/500/2000 (24) (B)</t>
  </si>
  <si>
    <t>Радиатор K-Profil 11/500/400 (48) (A)</t>
  </si>
  <si>
    <t>Радиатор K-Profil 11/500/500 (48) (A)</t>
  </si>
  <si>
    <t>Радиатор K-Profil 11/500/600 (48) (A)</t>
  </si>
  <si>
    <t>Радиатор K-Profil 11/500/700 (24) (A)</t>
  </si>
  <si>
    <t>Радиатор K-Profil 11/500/800 (24) (A)</t>
  </si>
  <si>
    <t>Радиатор K-Profil 20/900/800 (9) (C)</t>
  </si>
  <si>
    <t>Радиатор K-Profil 20/900/900 (9) (C)</t>
  </si>
  <si>
    <t>Радиатор K-Profil 21/300/1000 (48) (B)</t>
  </si>
  <si>
    <t>Радиатор K-Profil 21/300/1200 (48) (B)</t>
  </si>
  <si>
    <t>Радиатор K-Profil 21/300/1400 (48) (B)</t>
  </si>
  <si>
    <t>Радиатор K-Profil 21/300/1600 (48) (C)</t>
  </si>
  <si>
    <t>Радиатор K-Profil 21/300/1800 (48) (C)</t>
  </si>
  <si>
    <t>Радиатор K-Profil 21/300/2000 (48) (C)</t>
  </si>
  <si>
    <t>Радиатор K-Profil 21/300/400 (48) (B)</t>
  </si>
  <si>
    <t>Радиатор K-Profil 21/300/500 (48) (B)</t>
  </si>
  <si>
    <t>Радиатор K-Profil 21/300/600 (48) (B)</t>
  </si>
  <si>
    <t>Радиатор K-Profil 21/300/700 (48) (B)</t>
  </si>
  <si>
    <t>Радиатор K-Profil 21/300/800 (48) (B)</t>
  </si>
  <si>
    <t>Радиатор K-Profil 21/300/900 (48) (B)</t>
  </si>
  <si>
    <t>Радиатор K-Profil 21/400/1000 (36) (C)</t>
  </si>
  <si>
    <t>Радиатор K-Profil 21/400/1200 (36) (C)</t>
  </si>
  <si>
    <t>Радиатор K-Profil 21/400/1400 (36) (C)</t>
  </si>
  <si>
    <t>Радиатор K-Profil 21/400/1600 (36) (C)</t>
  </si>
  <si>
    <t>Радиатор K-Profil 21/400/1800 (36) (C)</t>
  </si>
  <si>
    <t>Радиатор K-Profil 21/400/2000 (36) (C)</t>
  </si>
  <si>
    <t>Радиатор K-Profil 21/400/400 (48) (C)</t>
  </si>
  <si>
    <t>Радиатор K-Profil 21/400/500 (48) (C)</t>
  </si>
  <si>
    <t>Радиатор K-Profil 21/400/600 (36) (C)</t>
  </si>
  <si>
    <t>Радиатор K-Profil 21/400/700 (36) (C)</t>
  </si>
  <si>
    <t>Радиатор K-Profil 21/400/800 (36) (C)</t>
  </si>
  <si>
    <t>Радиатор K-Profil 21/400/900 (36) (C)</t>
  </si>
  <si>
    <t>Радиатор K-Profil 21/500/1000 (24) (A)</t>
  </si>
  <si>
    <t>Радиатор K-Profil 21/500/1200 (24) (A)</t>
  </si>
  <si>
    <t>Радиатор K-Profil 21/500/1400 (24) (A)</t>
  </si>
  <si>
    <t>Радиатор K-Profil 21/500/1600 (24) (B)</t>
  </si>
  <si>
    <t>Радиатор K-Profil 21/500/1800 (24) (B)</t>
  </si>
  <si>
    <t>Радиатор K-Profil 21/500/2000 (24) (B)</t>
  </si>
  <si>
    <t>Радиатор K-Profil 21/500/400 (48) (A)</t>
  </si>
  <si>
    <t>Радиатор K-Profil 21/500/500 (48) (A)</t>
  </si>
  <si>
    <t>Радиатор K-Profil 21/500/600 (48) (A)</t>
  </si>
  <si>
    <t>Радиатор K-Profil 21/500/700 (24) (A)</t>
  </si>
  <si>
    <t>Радиатор K-Profil 21/500/800 (24) (A)</t>
  </si>
  <si>
    <t>Радиатор K-Profil 21/500/900 (24) (A)</t>
  </si>
  <si>
    <t>Радиатор K-Profil 21/600/1000 (24) (C)</t>
  </si>
  <si>
    <t>Радиатор K-Profil 21/600/1200 (24) (C)</t>
  </si>
  <si>
    <t>Радиатор K-Profil 21/600/1400 (24) (C)</t>
  </si>
  <si>
    <t>Радиатор K-Profil 21/600/1600 (24) (C)</t>
  </si>
  <si>
    <t>Радиатор K-Profil 21/600/1800 (24) (C)</t>
  </si>
  <si>
    <t>Радиатор K-Profil 21/600/2000 (24) (C)</t>
  </si>
  <si>
    <t>Радиатор K-Profil 21/600/400 (48) (C)</t>
  </si>
  <si>
    <t>Радиатор K-Profil 21/600/500 (48) (C)</t>
  </si>
  <si>
    <t>Радиатор K-Profil 21/600/600 (24) (C)</t>
  </si>
  <si>
    <t>Радиатор K-Profil 21/600/700 (24) (C)</t>
  </si>
  <si>
    <t>Радиатор K-Profil 21/600/800 (24) (C)</t>
  </si>
  <si>
    <t>Радиатор K-Profil 21/600/900 (24) (C)</t>
  </si>
  <si>
    <t>Радиатор K-Profil 21/900/1000 (12) (C)</t>
  </si>
  <si>
    <t>Радиатор K-Profil 21/900/1200 (12) (C)</t>
  </si>
  <si>
    <t>Радиатор K-Profil 21/900/1400 (12) (C)</t>
  </si>
  <si>
    <t>Радиатор K-Profil 21/900/1600 (12) (C)</t>
  </si>
  <si>
    <t>Радиатор K-Profil 21/900/1800 (12) (C)</t>
  </si>
  <si>
    <t>Радиатор K-Profil 21/900/2000 (12) (C)</t>
  </si>
  <si>
    <t>Радиатор K-Profil 21/900/400 (24) (C)</t>
  </si>
  <si>
    <t>Радиатор K-Profil 21/900/500 (24) (C)</t>
  </si>
  <si>
    <t>Радиатор K-Profil 21/900/600 (24) (C)</t>
  </si>
  <si>
    <t>Радиатор K-Profil 11/500/900 (24) (A)</t>
  </si>
  <si>
    <t>Радиатор K-Profil 11/600/1000 (24) (C)</t>
  </si>
  <si>
    <t>Радиатор K-Profil 11/600/1200 (24) (C)</t>
  </si>
  <si>
    <t>Радиатор K-Profil 11/600/1400 (24) (C)</t>
  </si>
  <si>
    <t>Радиатор K-Profil 11/600/1600 (24) (C)</t>
  </si>
  <si>
    <t>Радиатор K-Profil 11/600/1800 (24) (C)</t>
  </si>
  <si>
    <t>Радиатор K-Profil 11/600/2000 (24) (C)</t>
  </si>
  <si>
    <t>Радиатор K-Profil 11/600/400 (48) (C)</t>
  </si>
  <si>
    <t>Радиатор K-Profil 11/600/500 (48) (C)</t>
  </si>
  <si>
    <t>Радиатор K-Profil 11/600/600 (24) (C)</t>
  </si>
  <si>
    <t>Радиатор K-Profil 11/600/700 (24) (C)</t>
  </si>
  <si>
    <t>Радиатор K-Profil 11/600/800 (24) (C)</t>
  </si>
  <si>
    <t>Радиатор K-Profil 11/600/900 (24) (C)</t>
  </si>
  <si>
    <t>Радиатор K-Profil 11/900/1000 (12) (C)</t>
  </si>
  <si>
    <t>Радиатор K-Profil 11/900/1200 (12) (C)</t>
  </si>
  <si>
    <t>Радиатор K-Profil 11/900/1400 (12) (C)</t>
  </si>
  <si>
    <t>Радиатор K-Profil 11/900/1600 (12) (C)</t>
  </si>
  <si>
    <t>Радиатор K-Profil 11/900/1800 (12) (C)</t>
  </si>
  <si>
    <t>Радиатор K-Profil 11/900/2000 (12) (C)</t>
  </si>
  <si>
    <t>Радиатор K-Profil 11/900/400 (24) (C)</t>
  </si>
  <si>
    <t>Радиатор K-Profil 11/900/500 (24) (C)</t>
  </si>
  <si>
    <t>Радиатор K-Profil 11/900/600 (24) (C)</t>
  </si>
  <si>
    <t>Радиатор K-Profil 11/900/700 (12) (C)</t>
  </si>
  <si>
    <t>Радиатор K-Profil 11/900/800 (12) (C)</t>
  </si>
  <si>
    <t>Радиатор K-Profil 11/900/900 (12) (C)</t>
  </si>
  <si>
    <t>Радиатор K-Profil 20/300/1000 (36) (C)</t>
  </si>
  <si>
    <t>Радиатор K-Profil 20/300/1200 (36) (C)</t>
  </si>
  <si>
    <t>Радиатор K-Profil 20/300/1400 (36) (C)</t>
  </si>
  <si>
    <t>Радиатор K-Profil 20/300/1600 (36) (C)</t>
  </si>
  <si>
    <t>Радиатор K-Profil 20/300/1800 (36) (C)</t>
  </si>
  <si>
    <t>Радиатор K-Profil 20/300/2000 (36) (C)</t>
  </si>
  <si>
    <t>Радиатор K-Profil 20/300/400 (48) (C)</t>
  </si>
  <si>
    <t>Радиатор K-Profil 20/300/500 (48) (C)</t>
  </si>
  <si>
    <t>Радиатор K-Profil 20/300/600 (36) (C)</t>
  </si>
  <si>
    <t>Радиатор K-Profil 20/300/700 (36) (C)</t>
  </si>
  <si>
    <t>Радиатор K-Profil 20/300/800 (36) (C)</t>
  </si>
  <si>
    <t>Радиатор K-Profil 20/300/900 (36) (C)</t>
  </si>
  <si>
    <t>Радиатор K-Profil 20/400/1000 (27) (C)</t>
  </si>
  <si>
    <t>Радиатор K-Profil 20/400/1200 (27) (C)</t>
  </si>
  <si>
    <t>7724103412/1</t>
  </si>
  <si>
    <t>Радиатор K-Profil 20/400/1200 (27) (C) укомпл</t>
  </si>
  <si>
    <t>Радиатор K-Profil 20/400/1400 (27) (C)</t>
  </si>
  <si>
    <t>Радиатор K-Profil 20/400/1600 (27) (C)</t>
  </si>
  <si>
    <t>Радиатор K-Profil 20/400/1800 (27) (C)</t>
  </si>
  <si>
    <t>Радиатор K-Profil 20/400/2000 (27) (C)</t>
  </si>
  <si>
    <t>Радиатор K-Profil 20/400/400 (48) (C)</t>
  </si>
  <si>
    <t>Радиатор K-Profil 20/400/500 (48) (C)</t>
  </si>
  <si>
    <t>Радиатор K-Profil 20/400/600 (27) (C)</t>
  </si>
  <si>
    <t>Радиатор VK-Profil 33/300/600, re (24) (C)</t>
  </si>
  <si>
    <t>Радиатор VK-Profil 33/300/700, ls (24) (C) (левое исполнение)</t>
  </si>
  <si>
    <t>Радиатор VK-Profil 33/300/700, re (24) (C)</t>
  </si>
  <si>
    <t>Радиатор VK-Profil 33/300/800, ls (24) (C) (левое исполнение)</t>
  </si>
  <si>
    <t>Радиатор VK-Profil 33/300/800, re (24) (C)</t>
  </si>
  <si>
    <t>Радиатор VK-Profil 33/300/900, ls (24) (C) (левое исполнение)</t>
  </si>
  <si>
    <t>Радиатор VK-Profil 33/300/900, re (24) (C)</t>
  </si>
  <si>
    <t>Радиатор VK-Profil 33/400/1000, re (18) (C)</t>
  </si>
  <si>
    <t>Радиатор VK-Profil 33/400/1200, re (18) (C)</t>
  </si>
  <si>
    <t>Радиатор VK-Profil 33/400/1400, re (18) (C)</t>
  </si>
  <si>
    <t>Радиатор VK-Profil 33/400/1600, re (18) (C)</t>
  </si>
  <si>
    <t>Радиатор VK-Profil 33/400/1800, re (18) (C)</t>
  </si>
  <si>
    <t>Радиатор VK-Profil 33/400/2000, re (18) (C)</t>
  </si>
  <si>
    <t>Радиатор VK-Profil 33/400/400, re (36) (C)</t>
  </si>
  <si>
    <t>Радиатор VK-Profil 33/400/500, re (36) (C)</t>
  </si>
  <si>
    <t>Радиатор VK-Profil 33/400/600, re (18) (C)</t>
  </si>
  <si>
    <t>Радиатор VK-Profil 33/400/700, re (18) (C)</t>
  </si>
  <si>
    <t>Радиатор VK-Profil 33/400/800, re (18) (C)</t>
  </si>
  <si>
    <t>Радиатор VK-Profil 33/400/900, re (18) (C)</t>
  </si>
  <si>
    <t>Радиатор VK-Profil 33/500/1000, ls (12) (C) (левое исполнение)</t>
  </si>
  <si>
    <t>Радиатор VK-Profil 33/500/1000, re (12) (C)</t>
  </si>
  <si>
    <t>Радиатор VK-Profil 33/500/1200, ls (12) (C) (левое исполнение)</t>
  </si>
  <si>
    <t>Радиатор VK-Profil 33/500/1200, re (12) (C)</t>
  </si>
  <si>
    <t>Радиатор VK-Profil 33/500/1400, ls (12) (C) (левое исполнение)</t>
  </si>
  <si>
    <t>Радиатор VK-Profil 33/500/1400, re (12) (C)</t>
  </si>
  <si>
    <t>Радиатор VK-Profil 33/500/1600, ls (12) (C) (левое исполнение)</t>
  </si>
  <si>
    <t>Радиатор VK-Profil 33/500/1600, re (12) (C)</t>
  </si>
  <si>
    <t>Радиатор VK-Profil 33/500/1800, ls (12) (C) (левое исполнение)</t>
  </si>
  <si>
    <t>Радиатор VK-Profil 33/500/1800, re (12) (C)</t>
  </si>
  <si>
    <t>Радиатор VK-Profil 33/500/2000, re (12) (C)</t>
  </si>
  <si>
    <t>Радиатор VK-Profil 33/500/400, ls (24) (C) (левое исполнение)</t>
  </si>
  <si>
    <t>Радиатор VK-Profil 33/500/400, re (24) (C)</t>
  </si>
  <si>
    <t>Радиатор VK-Profil 33/500/500, re (24) (C)</t>
  </si>
  <si>
    <t>Радиатор VK-Profil 33/500/600, ls (24) (C) (левое исполнение)</t>
  </si>
  <si>
    <t>Радиатор VK-Profil 33/500/600, re (24) (C)</t>
  </si>
  <si>
    <t>Радиатор VK-Profil 33/500/700, ls (12) (C) (левое исполнение)</t>
  </si>
  <si>
    <t>Радиатор VK-Profil 33/500/700, re (12) (C)</t>
  </si>
  <si>
    <t>Радиатор VK-Profil 33/500/800, ls (12) (C) (левое исполнение)</t>
  </si>
  <si>
    <t>Радиатор VK-Profil 33/500/800, re (12) (C)</t>
  </si>
  <si>
    <t>Радиатор VK-Profil 33/500/900, ls (12) (C) (левое исполнение)</t>
  </si>
  <si>
    <t>Радиатор VK-Profil 33/500/900, re (12) (C)</t>
  </si>
  <si>
    <t>Радиатор VK-Profil 33/600/1000, re (12) (C)</t>
  </si>
  <si>
    <t>Радиатор VK-Profil 33/600/1200, re (12) (C)</t>
  </si>
  <si>
    <t>Радиатор VK-Profil 33/600/1400, re (12) (C)</t>
  </si>
  <si>
    <t>Радиатор VK-Profil 33/600/1600, re (12) (C)</t>
  </si>
  <si>
    <t>Радиатор VK-Profil 33/600/1800, re (12) (C)</t>
  </si>
  <si>
    <t>Радиатор VK-Profil 33/600/2000, re (12) (C)</t>
  </si>
  <si>
    <t>Радиатор VK-Profil 33/600/400, re (24) (C)</t>
  </si>
  <si>
    <t>Радиатор VK-Profil 33/600/500, re (24) (C)</t>
  </si>
  <si>
    <t>Радиатор VK-Profil 33/600/600, re (12) (C)</t>
  </si>
  <si>
    <t>Радиатор VK-Profil 33/600/700, re (12) (C)</t>
  </si>
  <si>
    <t>Радиатор VK-Profil 33/600/800, re (12) (C)</t>
  </si>
  <si>
    <t>Радиатор VK-Profil 33/600/900, re (12) (C)</t>
  </si>
  <si>
    <t>Радиатор VK-Profil 33/900/1000, re (6) (C)</t>
  </si>
  <si>
    <t>Ед.</t>
  </si>
  <si>
    <t>Цена евро c ндс</t>
  </si>
  <si>
    <t>02 Котлы настенные (WB-N)</t>
  </si>
  <si>
    <t>Гребенка отопительного контура HKV 3/32/40 DNA,3 конт, меж/ос. 130 мм,150 кВт, 6,5 m³/h(с крепежом)</t>
  </si>
  <si>
    <t>Комплект гребенка HKV 2/25/25 + г/стрелка WHY DN25 (WMS2 в комплекте)</t>
  </si>
  <si>
    <t>Консоли  для настенного монтажа гребенки и насосных групп, WMS 3 DNA</t>
  </si>
  <si>
    <t>Консоли для настенного монтажа гребенки и насосных групп, WMS 2 DNA</t>
  </si>
  <si>
    <t>Консоль для настенного монтажа насосной группы, WMS 1 DNA</t>
  </si>
  <si>
    <t>Насосная группа  без смесителя, HS 25/6 DNA, меж/ос. 130 мм</t>
  </si>
  <si>
    <t>Насосная группа  без смесителя, HS 32/7,5 DNA, меж/ос. 130 мм</t>
  </si>
  <si>
    <t>Насосная группа со  смесителем и сервоприводом , HSM 20/6 DNA, меж/ос. 130 мм</t>
  </si>
  <si>
    <t>Насосная группа со  смесителем и сервоприводом , HSM 32/7,5 DNA,меж/ос. 130 мм</t>
  </si>
  <si>
    <t>Насосная группа со смесителем и сервоприводом ,HSM 25/6 DNA,меж/ос. 130 мм</t>
  </si>
  <si>
    <t>Соединительная труба для гидравлической развязки WHY80/60 HKV 2хDN25</t>
  </si>
  <si>
    <t>Трубы соединительные от гидравл. стрелки 80/120 к гребенке HKV2/32</t>
  </si>
  <si>
    <r>
      <t>Номенклатура</t>
    </r>
  </si>
  <si>
    <r>
      <t>Цена евро бе</t>
    </r>
    <r>
      <rPr>
        <sz val="9"/>
        <color indexed="8"/>
        <rFont val="Calibri"/>
        <family val="2"/>
      </rPr>
      <t>з ндс</t>
    </r>
  </si>
  <si>
    <t>Чугунные Logano - (OZK-K-LolP_GS)</t>
  </si>
  <si>
    <t>Дополнительный комплект ES 0, для подключения насосных групп  HS/HSM 25(20) к распределителю  HKV 32</t>
  </si>
  <si>
    <t>AS HKV 32 комплект накидных гаек к распределителю  HKV 3/25/32; HKV 2/32/32; HKV 3/32/32, Н/Р 1 1/4"</t>
  </si>
  <si>
    <t>Рабочая жидкость L, для контура солн-го колл-ра 45:55 10л</t>
  </si>
  <si>
    <t>Базовый комплект FC-Set110-B53, DN110, в шахте, PP, колпак, труба с UV защитой</t>
  </si>
  <si>
    <t>Базовый комплект FC-Set110-C(14)3x, DN110, каскад в шахте, PP, колпак, труба с UV защитой</t>
  </si>
  <si>
    <t>Базовый комплект FC-Set110-C13x, DN110/160, горизонтальный, концентрический</t>
  </si>
  <si>
    <t>Базовый комплект FC-Set110-C33x, DN110/160, вертикальный, концентрический, красный</t>
  </si>
  <si>
    <t>Bosch</t>
  </si>
  <si>
    <t>02 Котлы газовые настенные Bosch (WB-N)</t>
  </si>
  <si>
    <t>GAZ 4000 W</t>
  </si>
  <si>
    <t>Котел настенный газовый ZSA 24 - 2 K (22 kW)</t>
  </si>
  <si>
    <t>Котел настенный газовый ZWA 24 - 2 K (22 kW)</t>
  </si>
  <si>
    <t>GAZ 6000 W</t>
  </si>
  <si>
    <t>7736900358RU</t>
  </si>
  <si>
    <t>Котел настенный WBN6000-12C RN S5700</t>
  </si>
  <si>
    <t>7736900197RU</t>
  </si>
  <si>
    <t>Котел настенный WBN6000-18C RN S5700</t>
  </si>
  <si>
    <t>7736900199RU</t>
  </si>
  <si>
    <t>Котел настенный WBN6000-18H RN S5700</t>
  </si>
  <si>
    <t>7736900198RU</t>
  </si>
  <si>
    <t>Котел настенный WBN6000-24C RN S5700</t>
  </si>
  <si>
    <t>7736900200RU</t>
  </si>
  <si>
    <t>Котел настенный WBN6000-24H RN S5700</t>
  </si>
  <si>
    <t>7736901466RU</t>
  </si>
  <si>
    <t>Котел настенный WBN6000-28C RN S5700</t>
  </si>
  <si>
    <t>7736901467RU</t>
  </si>
  <si>
    <t>Котел настенный WBN6000-28H RN S5700</t>
  </si>
  <si>
    <t>7736900668RU</t>
  </si>
  <si>
    <t>Базовый комплект FC-Set160-B23P, DN110 -&gt; DN160, расширение для 3 и более котлов</t>
  </si>
  <si>
    <t>Базовый комплект FC-Set160-C(14)3x, DN160, каскад в шахте для 2-х котлов, PP, колпак, труба SS</t>
  </si>
  <si>
    <t>Базовый комплект FC-Set160, DN160, система B23P, для установки в шахте</t>
  </si>
  <si>
    <t>Базовый комплект FC-Set200-B23P, DN110 -&gt; DN200, каскад для 2 котлов</t>
  </si>
  <si>
    <t>Базовый комплект FC-Set200-B23P, DN110 -&gt; DN200, расширение для 3 и более котлов</t>
  </si>
  <si>
    <t>Базовый комплект FC-Set200-C(14)3x, DN200, каскад в шахте для 2-х котлов, PP, колпак, труба SS</t>
  </si>
  <si>
    <t>Базовый комплект FC-Set200, DN200, система B23P, для установки в щахте</t>
  </si>
  <si>
    <t>Дымовая труба FC-S110-1000, DN110, PP, 1000мм</t>
  </si>
  <si>
    <t>Дымовая труба FC-S110-2000, DN110, PP, 2000мм</t>
  </si>
  <si>
    <t>Дымовая труба FC-S110-500, DN110, PP, 500мм</t>
  </si>
  <si>
    <t>Дымовая труба FC-S125-1000, DN125, PP, 1000мм</t>
  </si>
  <si>
    <t>Дымовая труба FC-S125-2000, DN125, PP, 2000мм</t>
  </si>
  <si>
    <t>Дымовая труба FC-S125-500, DN125, PP, 500мм</t>
  </si>
  <si>
    <t>Дымовая труба FC-S160-1000, DN160, PP, 1000мм</t>
  </si>
  <si>
    <t>Дымовая труба FC-S160-2000, DN160, PP, 2000мм</t>
  </si>
  <si>
    <t>Дымовая труба FC-S160-500, DN160, PP, 500мм</t>
  </si>
  <si>
    <t>Дымовая труба FC-S200-1000, DN200, PP, 1000мм</t>
  </si>
  <si>
    <t>Дымовая труба FC-S200-2000, DN200, PP, 2000мм</t>
  </si>
  <si>
    <t>Дымовая труба FC-S200-500, DN200, PP, 500мм</t>
  </si>
  <si>
    <t>Дымовая труба FC-Set-S110, DN110, PP, набор 10м</t>
  </si>
  <si>
    <t>Дымовая труба FC-Set-SR110, DN110, PP, набор 10м + труба с инспекцией</t>
  </si>
  <si>
    <t>Дымовая труба FC-SR110, DN110, со смотровым люком</t>
  </si>
  <si>
    <t>Дымовая труба FC-SR125, DN125, со смотровым люком</t>
  </si>
  <si>
    <t>Дымовая труба FC-SR160, DN160, со смотровым люком</t>
  </si>
  <si>
    <t>Дымовая труба FC-SR200, DN200, со смотровым люком</t>
  </si>
  <si>
    <t>Дымовая труба концентрическая FC-C110-1000, DN110/160, 1000мм</t>
  </si>
  <si>
    <t>Дымовая труба концентрическая FC-C110-1000, DN110/160, PP/SS, 1000мм</t>
  </si>
  <si>
    <t>Дымовая труба концентрическая FC-C110-2000, DN110/160, 2000мм</t>
  </si>
  <si>
    <t>Дымовая труба концентрическая FC-C110-2000, DN110/160, PP/SS, 2000мм</t>
  </si>
  <si>
    <t>Дымовая труба концентрическая FC-C110-500, DN110/160, 500мм</t>
  </si>
  <si>
    <t>Дымовая труба концентрическая FC-C110-500, DN110/160, PP/SS, 500мм</t>
  </si>
  <si>
    <t>Дымовая труба концентрическая FC-C110, DN110/160, PP/SS, с забором воздуха (ex GAF-K)</t>
  </si>
  <si>
    <t>Дымовая труба концентрическая FC-C110, DN110/160, PP/SS, элемент над крышей</t>
  </si>
  <si>
    <t>Дымовая труба концентрическая FC-CR110, DN110/160, PP/SS, со смотровым люком</t>
  </si>
  <si>
    <t>Дымовая труба концентрическая FC-CR110, DN110/160, со смотровым люком</t>
  </si>
  <si>
    <t>Защита приточного канала FC-O100, DN100, при заборе воздуха из помещения</t>
  </si>
  <si>
    <t>Защита приточного канала FC-O110, DN160, при заборе воздуха из помещения</t>
  </si>
  <si>
    <t>Комплект оголовка шахты FC-O110, DN110, высота 200мм, трубы 500мм, PP (ex GA, DO-S)</t>
  </si>
  <si>
    <t>Комплект оголовка шахты FC-O110, DN110, высота 200мм, трубы 500мм, нерж сталь (ex GA, DO-S)</t>
  </si>
  <si>
    <t>Комплект оголовка шахты FC-O125, DN125, высота 200мм, трубы 500мм, нерж сталь (ex GA, DO-S)</t>
  </si>
  <si>
    <t>Комплект оголовка шахты FC-O160, DN160, высота 200мм, трубы 500мм, нерж сталь (ex GA, DO-S)</t>
  </si>
  <si>
    <t>Комплект оголовка шахты FC-O200, DN200, высота 200мм, трубы 500мм, нерж сталь (ex GA, DO-S)</t>
  </si>
  <si>
    <t>Консоль опорная FC-O110, DN160, 180–271 мм</t>
  </si>
  <si>
    <t>Консоль опорная FC-O110, DN160, 271–362 мм</t>
  </si>
  <si>
    <t>Консоль опорная FC-O110, DN160, 54–187 мм</t>
  </si>
  <si>
    <t>Кронштейн настенный FC-O110, DN160, 178–284 мм</t>
  </si>
  <si>
    <t>Кронштейн настенный FC-O110, DN160, 294–394 мм</t>
  </si>
  <si>
    <t>Кронштейн настенный FC-O110, DN160, 65–165 мм</t>
  </si>
  <si>
    <t>Кронштейн настенный FC-O110, DN160, нержавеющая сталь, 40–65 мм</t>
  </si>
  <si>
    <t>Манжета декоративная FC-O110, DN110, белая</t>
  </si>
  <si>
    <t>Манжета декоративная FC-O110, DN160, белая</t>
  </si>
  <si>
    <t>Манжета декоративная FC-O110, DN160, нерж. сталь</t>
  </si>
  <si>
    <t>Манжета короба на кровле, декоративная FC-O110, DN160, белая</t>
  </si>
  <si>
    <t>Набор FC-O110, DN110, для отвода конденсата от котла, в шахту</t>
  </si>
  <si>
    <t>Набор FC-O125, DN125, для отвода конденсата от котла, в шахту</t>
  </si>
  <si>
    <t>Набор FC-O160, DN160, для отвода конденсата от котла, в шахту</t>
  </si>
  <si>
    <t>Набор FC-O200, DN200, для отвода конденсата от котла, в шахту</t>
  </si>
  <si>
    <t>Набор FC-Set110-B23P, для DN110/160: клапан, перех DN160-&gt;DN110, приточн реш, датч дым газов</t>
  </si>
  <si>
    <t>Набор FC-Set110-C(14)3x, DN110, для отвода конденсата в нижней точке, в шахте</t>
  </si>
  <si>
    <t>Набор FC-Set110-C(14)3x, DN110, подключение 3-го и послед котлов к общей трубе в шахте, 300 мм</t>
  </si>
  <si>
    <t>Набор FC-Set125-C(14)3x, DN125, подключение 2 котла на 1 этаже к общей трубе в шахте</t>
  </si>
  <si>
    <r>
      <rPr>
        <b/>
        <i/>
        <sz val="9"/>
        <rFont val="Arial"/>
        <family val="2"/>
      </rPr>
      <t>Buderus</t>
    </r>
  </si>
  <si>
    <t>WWW.BUDERUS-ENGINEERING.RU</t>
  </si>
  <si>
    <t>Цена c ндс</t>
  </si>
  <si>
    <t>Цена c ндс с вашей скидкой</t>
  </si>
  <si>
    <t>Радиатор K-Profil 20/500/1400 (18) (C)</t>
  </si>
  <si>
    <t>Радиатор K-Profil 20/500/1600 (18) (C)</t>
  </si>
  <si>
    <t>Радиатор K-Profil 20/500/1800 (18) (C)</t>
  </si>
  <si>
    <t>Радиатор K-Profil 20/500/2000 (18) (C)</t>
  </si>
  <si>
    <t>Радиатор K-Profil 20/500/400 (36) (C)</t>
  </si>
  <si>
    <t>Радиатор K-Profil 20/500/500 (36) (C)</t>
  </si>
  <si>
    <t>Радиатор K-Profil 20/500/600 (36) (C)</t>
  </si>
  <si>
    <r>
      <t xml:space="preserve">► </t>
    </r>
    <r>
      <rPr>
        <u val="single"/>
        <sz val="10"/>
        <rFont val="Arial"/>
        <family val="0"/>
      </rPr>
      <t>Комплектация радиаторов с нижним подключением VK-Profil:</t>
    </r>
  </si>
  <si>
    <t>Цена со скидкой с НДС</t>
  </si>
  <si>
    <t>Цена без скидки с НДС</t>
  </si>
  <si>
    <t>Скидка:</t>
  </si>
  <si>
    <t>Внутр.курс 1Евро: 88,5р</t>
  </si>
  <si>
    <t>Радиатор VK-Profil 20/600/400 (36) (C)</t>
  </si>
  <si>
    <t>Радиатор VK-Profil 20/600/500 (36) (C)</t>
  </si>
  <si>
    <t>Радиатор VK-Profil 20/600/600 (18) (C)</t>
  </si>
  <si>
    <t>Радиатор VK-Profil 20/600/700 (18) (C)</t>
  </si>
  <si>
    <t>Радиатор VK-Profil 20/600/800 (18) (C)</t>
  </si>
  <si>
    <t>Радиатор VK-Profil 20/600/900 (18) (C)</t>
  </si>
  <si>
    <t>Радиатор VK-Profil 20/900/1000 (9) (C)</t>
  </si>
  <si>
    <t>Радиатор VK-Profil 20/900/1200 (9) (C)</t>
  </si>
  <si>
    <t>Радиатор VK-Profil 20/900/1400 (9) (C)</t>
  </si>
  <si>
    <t>Радиатор VK-Profil 20/900/1600 (9) (C)</t>
  </si>
  <si>
    <t>Радиатор VK-Profil 20/900/1800 (9) (C)</t>
  </si>
  <si>
    <t>Радиатор VK-Profil 20/900/2000 (9) (C)</t>
  </si>
  <si>
    <t>Радиатор VK-Profil 20/900/400 (18) (C)</t>
  </si>
  <si>
    <t>Радиатор VK-Profil 20/900/500 (18) (C)</t>
  </si>
  <si>
    <t>Радиатор VK-Profil 20/900/600 (18) (C)</t>
  </si>
  <si>
    <t>Радиатор VK-Profil 20/900/700 (9) (C)</t>
  </si>
  <si>
    <t>Радиатор VK-Profil 20/900/800 (9) (C)</t>
  </si>
  <si>
    <t>Радиатор VK-Profil 20/900/900 (9) (C)</t>
  </si>
  <si>
    <t>21 тип</t>
  </si>
  <si>
    <t>Радиатор VK-Profil 21/300/1000 (48) (B)</t>
  </si>
  <si>
    <t>Радиатор VK-Profil 21/300/1200 (48) (B)</t>
  </si>
  <si>
    <t>Радиатор VK-Profil 21/300/1400 (48) (B)</t>
  </si>
  <si>
    <t>Радиатор VK-Profil 21/300/1600 (48) (C)</t>
  </si>
  <si>
    <t>Радиатор VK-Profil 21/300/1800 (48) (C)</t>
  </si>
  <si>
    <t>Радиатор VK-Profil 21/300/2000 (48) (C)</t>
  </si>
  <si>
    <t>Радиатор VK-Profil 21/300/400 (48) (B)</t>
  </si>
  <si>
    <t>Радиатор VK-Profil 21/300/500 (48) (B)</t>
  </si>
  <si>
    <t>Радиатор VK-Profil 21/300/600 (48) (B)</t>
  </si>
  <si>
    <t>Радиатор K-Profil 33/500/400 (24) (C)</t>
  </si>
  <si>
    <t>Радиатор K-Profil 33/500/500 (24) (C)</t>
  </si>
  <si>
    <t>Радиатор K-Profil 33/500/600 (24) (C)</t>
  </si>
  <si>
    <t>Радиатор K-Profil 33/500/700 (12) (C)</t>
  </si>
  <si>
    <t>Радиатор K-Profil 33/500/800 (12) (C)</t>
  </si>
  <si>
    <t>Радиатор K-Profil 33/500/900 (12) (C)</t>
  </si>
  <si>
    <t>Радиатор K-Profil 33/600/1000 (12) (C)</t>
  </si>
  <si>
    <t>Радиатор K-Profil 33/600/1200 (12) (C)</t>
  </si>
  <si>
    <t>Радиатор K-Profil 33/600/1400 (12) (C)</t>
  </si>
  <si>
    <t>Радиатор K-Profil 33/600/1600 (12) (C)</t>
  </si>
  <si>
    <t>Радиатор K-Profil 33/600/1800 (12) (C)</t>
  </si>
  <si>
    <t>Радиатор K-Profil 33/600/2000 (12) (C)</t>
  </si>
  <si>
    <t>Радиатор K-Profil 33/600/400 (24) (C)</t>
  </si>
  <si>
    <t>Радиатор K-Profil 33/600/500 (24) (C)</t>
  </si>
  <si>
    <t>Радиатор K-Profil 33/600/600 (12) (C)</t>
  </si>
  <si>
    <t>Радиатор K-Profil 33/600/700 (12) (C)</t>
  </si>
  <si>
    <t>Радиатор K-Profil 33/600/800 (12) (C)</t>
  </si>
  <si>
    <t>Радиатор K-Profil 33/600/900 (12) (C)</t>
  </si>
  <si>
    <t xml:space="preserve">          - Крепление радиатора в комплект не входит</t>
  </si>
  <si>
    <t>Бак-аккумулятор Logalux PNR1300.6EW-C (⌀ 990 мм, изоляция: 70+5 мм, белый)</t>
  </si>
  <si>
    <t>Радиатор VK-Profil 10/400/400, re (48) (C)</t>
  </si>
  <si>
    <t>Радиатор VK-Profil 10/400/500, re (48) (C)</t>
  </si>
  <si>
    <t>Радиатор VK-Profil 10/400/600, re (36) (C)</t>
  </si>
  <si>
    <t>Радиатор VK-Profil 10/400/700, re (36) (C)</t>
  </si>
  <si>
    <t>Радиатор VK-Profil 10/400/800, re (36) (C)</t>
  </si>
  <si>
    <t>Радиатор VK-Profil 10/400/900, re (36) (C)</t>
  </si>
  <si>
    <t>Радиатор VK-Profil 10/500/1000, re (24) (C)</t>
  </si>
  <si>
    <t>Радиатор VK-Profil 10/500/1200, ls (24) (C) (левое исполнение)</t>
  </si>
  <si>
    <t>Радиатор VK-Profil 10/500/1200, re (24) (C)</t>
  </si>
  <si>
    <t>Радиатор VK-Profil 10/500/1400, ls (24) (C) (левое исполнение)</t>
  </si>
  <si>
    <t>Радиатор VK-Profil 10/500/1400, re (24) (C)</t>
  </si>
  <si>
    <t>Радиатор K-Profil 22/300/900 (36) (A)</t>
  </si>
  <si>
    <t>Радиатор K-Profil 22/400/1000 (27) (C)</t>
  </si>
  <si>
    <t>Радиатор K-Profil 22/400/1200 (27) (C)</t>
  </si>
  <si>
    <t>Радиатор K-Profil 22/400/1400 (27) (C)</t>
  </si>
  <si>
    <t>Радиатор K-Profil 22/400/1600 (27) (C)</t>
  </si>
  <si>
    <t>Радиатор K-Profil 22/400/1800 (27) (C)</t>
  </si>
  <si>
    <t>Радиатор K-Profil 22/400/2000 (27) (C)</t>
  </si>
  <si>
    <t>Радиатор K-Profil 22/400/400 (48) (C)</t>
  </si>
  <si>
    <t>Радиатор K-Profil 22/400/500 (48) (C)</t>
  </si>
  <si>
    <t>Радиатор K-Profil 22/400/600 (27) (C)</t>
  </si>
  <si>
    <t>Радиатор K-Profil 22/400/700 (27) (C)</t>
  </si>
  <si>
    <t>Радиатор K-Profil 22/400/800 (27) (C)</t>
  </si>
  <si>
    <t>Радиатор K-Profil 22/400/900 (27) (C)</t>
  </si>
  <si>
    <t>Радиатор K-Profil 22/500/1000 (18) (A)</t>
  </si>
  <si>
    <t>Радиатор K-Profil 22/500/1200 (18) (A)</t>
  </si>
  <si>
    <t>Радиатор K-Profil 22/500/1400 (18) (A)</t>
  </si>
  <si>
    <t>Радиатор K-Profil 22/500/1600 (18) (B)</t>
  </si>
  <si>
    <t>Радиатор K-Profil 22/500/1800 (18) (B)</t>
  </si>
  <si>
    <t>Радиатор K-Profil 22/500/2000 (18) (B)</t>
  </si>
  <si>
    <t>Радиатор K-Profil 22/500/400 (36) (A)</t>
  </si>
  <si>
    <t>Радиатор K-Profil 22/500/500 (36) (A)</t>
  </si>
  <si>
    <t>Радиатор K-Profil 22/500/600 (36) (A)</t>
  </si>
  <si>
    <t>Радиатор K-Profil 22/500/700 (18) (A)</t>
  </si>
  <si>
    <t>Радиатор K-Profil 22/500/800 (18) (A)</t>
  </si>
  <si>
    <t>Радиатор K-Profil 22/500/900 (18) (A)</t>
  </si>
  <si>
    <t>Радиатор K-Profil 22/600/1000 (18) (C)</t>
  </si>
  <si>
    <t>Радиатор K-Profil 22/600/1200 (18) (C)</t>
  </si>
  <si>
    <t>Радиатор K-Profil 22/600/1400 (18) (C)</t>
  </si>
  <si>
    <t>Радиатор K-Profil 22/600/1600 (18) (C)</t>
  </si>
  <si>
    <t>Радиатор K-Profil 22/600/1800 (18) (C)</t>
  </si>
  <si>
    <t>Радиатор K-Profil 22/600/2000 (18) (C)</t>
  </si>
  <si>
    <t>Радиатор K-Profil 22/600/400 (36) (C)</t>
  </si>
  <si>
    <t>► Радиаторы Buderus Logatrend соответствуют ГОСТ 31311-2005</t>
  </si>
  <si>
    <t>► Испытательное давление - 13 бар</t>
  </si>
  <si>
    <t>► Рабочее давление - 8,7 бар</t>
  </si>
  <si>
    <t>► Толщина стали - 1,2 мм. Поставщик - Магнитогорский металлургический комбинат</t>
  </si>
  <si>
    <t xml:space="preserve">          - адаптеры для монтажа кронштейнов - 2 шт (для радиаторов длинее 1,6 м - 3 шт)</t>
  </si>
  <si>
    <t xml:space="preserve">          - латунная заглушка - 1 шт            </t>
  </si>
  <si>
    <t xml:space="preserve">          - воздухоспускной клапан - 1 шт</t>
  </si>
  <si>
    <t xml:space="preserve">          - термостатический вентиль Danfoss - 1 шт</t>
  </si>
  <si>
    <t>► Гарантия  - 10 лет</t>
  </si>
  <si>
    <t>► Сделано в России</t>
  </si>
  <si>
    <t>Артикул</t>
  </si>
  <si>
    <t>Номенклатура</t>
  </si>
  <si>
    <t>Стальные панельные радиаторы</t>
  </si>
  <si>
    <t>Вентильные VK-Profil</t>
  </si>
  <si>
    <t>10 тип</t>
  </si>
  <si>
    <t>Радиатор VK-Profil 10/300/1000, re (48) (C)</t>
  </si>
  <si>
    <t>Радиатор VK-Profil 10/300/1200, re(48) (C)</t>
  </si>
  <si>
    <t>Радиатор VK-Profil 10/300/1400, re (48) (C)</t>
  </si>
  <si>
    <t>Радиатор VK-Profil 10/300/1600, re (48) (C)</t>
  </si>
  <si>
    <t>Радиатор VK-Profil 10/300/1800, re (48) (C)</t>
  </si>
  <si>
    <t>Радиатор VK-Profil 10/300/2000, re (48) (C)</t>
  </si>
  <si>
    <t>Радиатор VK-Profil 10/300/400, re (48) (C)</t>
  </si>
  <si>
    <t>Радиатор VK-Profil 10/300/500, re(48) (C)</t>
  </si>
  <si>
    <t>Радиатор VK-Profil 10/300/600, re(48) (C)</t>
  </si>
  <si>
    <t>Радиатор VK-Profil 10/300/700, re (48) (C)</t>
  </si>
  <si>
    <t>Радиатор VK-Profil 10/300/800, re (48) (C)</t>
  </si>
  <si>
    <t>Радиатор VK-Profil 10/300/900, ls (48) (C) (левое исполнение)</t>
  </si>
  <si>
    <t>Радиатор VK-Profil 10/300/900, re (48) (C)</t>
  </si>
  <si>
    <t>Радиатор VK-Profil 10/400/1000, re (36) (C)</t>
  </si>
  <si>
    <t>Радиатор VK-Profil 10/400/1200, re (36) (C)</t>
  </si>
  <si>
    <t>Радиатор VK-Profil 10/400/1400, re (36) (C)</t>
  </si>
  <si>
    <t>Радиатор VK-Profil 10/400/1600, re (36) (C)</t>
  </si>
  <si>
    <t>Радиатор VK-Profil 10/600/1400, re (24) (C)</t>
  </si>
  <si>
    <t>Радиатор VK-Profil 10/600/1600, re (24) (C)</t>
  </si>
  <si>
    <t>Радиатор VK-Profil 10/600/1800, re (24) (C)</t>
  </si>
  <si>
    <t>Радиатор VK-Profil 10/600/2000, re (24) (C)</t>
  </si>
  <si>
    <t>Радиатор VK-Profil 10/600/400, re (48) (C)</t>
  </si>
  <si>
    <t>Радиатор VK-Profil 10/600/500, re (48) (C)</t>
  </si>
  <si>
    <t>Радиатор VK-Profil 10/600/600, re (24) (C)</t>
  </si>
  <si>
    <t>Радиатор VK-Profil 10/600/700, re (24) (C)</t>
  </si>
  <si>
    <t>Радиатор VK-Profil 10/600/800, re (24) (C)</t>
  </si>
  <si>
    <t>Радиатор VK-Profil 10/600/900, re (24) (C)</t>
  </si>
  <si>
    <t>Радиатор VK-Profil 10/900/1000, re (12) (C)</t>
  </si>
  <si>
    <t>Радиатор VK-Profil 10/900/1200, re (12) (C)</t>
  </si>
  <si>
    <t>Радиатор VK-Profil 10/900/1400, re (12) (C)</t>
  </si>
  <si>
    <t>Радиатор VK-Profil 10/900/1600, re (12) (C)</t>
  </si>
  <si>
    <t>Радиатор VK-Profil 10/900/1800, re (12) (C)</t>
  </si>
  <si>
    <t>Радиатор VK-Profil 10/900/2000, re (12) (C)</t>
  </si>
  <si>
    <t>Радиатор VK-Profil 10/900/400, re (24) (C)</t>
  </si>
  <si>
    <t>Радиатор VK-Profil 10/900/500, re (24) (C)</t>
  </si>
  <si>
    <t>Радиатор VK-Profil 10/900/600, re (24) (C)</t>
  </si>
  <si>
    <t>Радиатор VK-Profil 10/900/700, re (12) (C)</t>
  </si>
  <si>
    <t>Радиатор VK-Profil 10/900/800, re (12) (C)</t>
  </si>
  <si>
    <t>Радиатор VK-Profil 10/900/900, re (12) (C)</t>
  </si>
  <si>
    <t>11 тип</t>
  </si>
  <si>
    <t>Радиатор VK-Profil 11/300/1000, ls (48) (С) (левое исполнение)</t>
  </si>
  <si>
    <t>Радиатор VK-Profil 11/300/1000, re (48) (B)</t>
  </si>
  <si>
    <t>Радиатор VK-Profil 11/300/1200, ls (48) (C) (левое исполнение)</t>
  </si>
  <si>
    <t>Радиатор VK-Profil 11/300/1200, re (48) (B)</t>
  </si>
  <si>
    <t>Радиатор VK-Profil 11/300/1400, ls (48) (C) (левое исполнение)</t>
  </si>
  <si>
    <t>Радиатор VK-Profil 11/300/1400, re (48) (B)</t>
  </si>
  <si>
    <t>Радиатор VK-Profil 11/300/1600, re (48) (C)</t>
  </si>
  <si>
    <t>Радиатор VK-Profil 11/300/1800, re (48) (C)</t>
  </si>
  <si>
    <t>Радиатор VK-Profil 11/300/2000, re (48) (C)</t>
  </si>
  <si>
    <t>Радиатор VK-Profil 11/300/400, ls (48) (C) (левое исполнение)</t>
  </si>
  <si>
    <t>Радиатор VK-Profil 11/300/400, re (48) (B)</t>
  </si>
  <si>
    <t>Радиатор VK-Profil 11/300/500, ls (48) (C) (левое исполнение)</t>
  </si>
  <si>
    <t>Радиатор VK-Profil 11/300/500, re (48) (B)</t>
  </si>
  <si>
    <t>Радиатор VK-Profil 11/300/600, ls (48) (C) (левое исполнение)</t>
  </si>
  <si>
    <t>Радиатор VK-Profil 11/300/600, re (48) (B)</t>
  </si>
  <si>
    <t>Радиатор VK-Profil 11/300/700, ls (48) (C) (левое исполнение)</t>
  </si>
  <si>
    <t>Радиатор VK-Profil 11/300/700, re (48) (B)</t>
  </si>
  <si>
    <t>Радиатор VK-Profil 11/300/800, ls (48) (C) (левое исполнение)</t>
  </si>
  <si>
    <t>Радиатор VK-Profil 11/300/800, re (48) (B)</t>
  </si>
  <si>
    <t>Радиатор VK-Profil 11/300/900, ls (48) (C) (левое исполнение)</t>
  </si>
  <si>
    <t>Радиатор VK-Profil 11/300/900, re (48) (B)</t>
  </si>
  <si>
    <t>Радиатор VK-Profil 11/400/1000, re (36) (C)</t>
  </si>
  <si>
    <t>Радиатор VK-Profil 11/400/1200, re (36) (C)</t>
  </si>
  <si>
    <t>Радиатор VK-Profil 11/400/1400, re (36) (C)</t>
  </si>
  <si>
    <t>Радиатор VK-Profil 11/400/1600, re (36) (C)</t>
  </si>
  <si>
    <t>Радиатор VK-Profil 11/400/1800, ls (36) (C) (левое исполнение)</t>
  </si>
  <si>
    <t>Радиатор VK-Profil 11/400/1800, re (36) (C)</t>
  </si>
  <si>
    <t>Радиатор VK-Profil 11/400/2000, ls (36) (C) (левое исполнение)</t>
  </si>
  <si>
    <t>Радиатор VK-Profil 11/400/2000, re (36) (C)</t>
  </si>
  <si>
    <t>Радиатор VK-Profil 11/400/400, ls (48) (C) (левое исполнение)</t>
  </si>
  <si>
    <t>Радиатор VK-Profil 11/400/400, re (48) (C)</t>
  </si>
  <si>
    <t>Радиатор VK-Profil 11/400/500, re (48) (C)</t>
  </si>
  <si>
    <t>Радиатор VK-Profil 11/400/600, re (36) (C)</t>
  </si>
  <si>
    <t>Радиатор VK-Profil 11/400/700, re (36) (C)</t>
  </si>
  <si>
    <t>Радиатор VK-Profil 11/400/800, re (36) (C)</t>
  </si>
  <si>
    <t>Радиатор VK-Profil 11/400/900, re (36) (C)</t>
  </si>
  <si>
    <t>Радиатор VK-Profil 11/500/1000, ls (24) (С) (левое исполнение)</t>
  </si>
  <si>
    <t>Радиатор VK-Profil 11/500/1000, re (24) (A)</t>
  </si>
  <si>
    <t>Радиатор VK-Profil 11/500/1200, ls (24) (С) (левое исполнение)</t>
  </si>
  <si>
    <t>Радиатор VK-Profil 11/500/1200, re (24) (A)</t>
  </si>
  <si>
    <t>Радиатор VK-Profil 11/500/1400, ls (24) (С) (левое исполнение)</t>
  </si>
  <si>
    <t>Радиатор VK-Profil 11/500/1400, re (24) (A)</t>
  </si>
  <si>
    <t>Радиатор VK-Profil 11/500/1600, ls (24) (C) (левое исполнение)</t>
  </si>
  <si>
    <t>Радиатор VK-Profil 11/500/1600, re (24) (B)</t>
  </si>
  <si>
    <t>Радиатор VK-Profil 11/500/1800, re (24) (B)</t>
  </si>
  <si>
    <t>Радиатор VK-Profil 11/500/1800, re (24) (B) (левое исполнение)</t>
  </si>
  <si>
    <t>Радиатор VK-Profil 11/500/2000, re (24)</t>
  </si>
  <si>
    <t>Радиатор VK-Profil 11/500/2000, re (24) (B)</t>
  </si>
  <si>
    <t>Радиатор VK-Profil 11/500/400, ls (48) (C) (левое исполнение)</t>
  </si>
  <si>
    <t>Радиатор VK-Profil 11/500/400, re (48) (A)</t>
  </si>
  <si>
    <t>8755D70021</t>
  </si>
  <si>
    <t>Решётка 21-1400</t>
  </si>
  <si>
    <t>8755D70022</t>
  </si>
  <si>
    <t>Решётка 21-1600</t>
  </si>
  <si>
    <t>8755D70023</t>
  </si>
  <si>
    <t>Решётка 21-1800</t>
  </si>
  <si>
    <t>8755D70024</t>
  </si>
  <si>
    <t>Решётка 21-2000</t>
  </si>
  <si>
    <t>8755D70013</t>
  </si>
  <si>
    <t>Решётка 21-400</t>
  </si>
  <si>
    <t>8755D70014</t>
  </si>
  <si>
    <t>Решётка 21-500</t>
  </si>
  <si>
    <t>8755D70015</t>
  </si>
  <si>
    <t>Решётка 21-600</t>
  </si>
  <si>
    <t>8755D70016</t>
  </si>
  <si>
    <t>Решётка 21-700</t>
  </si>
  <si>
    <t>8755D70017</t>
  </si>
  <si>
    <t>Решётка 21-800</t>
  </si>
  <si>
    <t>8755D70018</t>
  </si>
  <si>
    <t>Решётка 21-900</t>
  </si>
  <si>
    <t>8755D70043</t>
  </si>
  <si>
    <t>Решётка 30,33-1000</t>
  </si>
  <si>
    <t>8755D70044</t>
  </si>
  <si>
    <t>Решётка 30,33-1200</t>
  </si>
  <si>
    <t>8755D70045</t>
  </si>
  <si>
    <t>Buderus Logatrend EVRA</t>
  </si>
  <si>
    <t>Цена без НДС</t>
  </si>
  <si>
    <r>
      <t xml:space="preserve">► </t>
    </r>
    <r>
      <rPr>
        <u val="single"/>
        <sz val="10"/>
        <rFont val="Arial"/>
        <family val="0"/>
      </rPr>
      <t>Комплектация радиаторов с боковым подключением K-Profil:</t>
    </r>
  </si>
  <si>
    <t>Радиатор VK-Profil 21/300/700 (48) (B)</t>
  </si>
  <si>
    <t>Радиатор VK-Profil 21/300/800 (48) (B)</t>
  </si>
  <si>
    <t>Радиатор VK-Profil 21/300/900 (48) (B)</t>
  </si>
  <si>
    <t>Радиатор VK-Profil 21/400/1000 (36) (C)</t>
  </si>
  <si>
    <t>Радиатор VK-Profil 21/400/1200 (36) (C)</t>
  </si>
  <si>
    <t>Радиатор VK-Profil 21/400/1400 (36) (C)</t>
  </si>
  <si>
    <t>Радиатор VK-Profil 21/400/1600 (36) (C)</t>
  </si>
  <si>
    <t>Радиатор VK-Profil 21/400/1800 (36) (C)</t>
  </si>
  <si>
    <t>Радиатор VK-Profil 21/400/2000 (36) (C)</t>
  </si>
  <si>
    <t>Радиатор VK-Profil 21/400/400 (48) (C)</t>
  </si>
  <si>
    <t>Радиатор VK-Profil 21/400/500 (48) (C)</t>
  </si>
  <si>
    <t>Радиатор VK-Profil 21/400/600 (36) (C)</t>
  </si>
  <si>
    <t>Радиатор VK-Profil 21/400/700 (36) (C)</t>
  </si>
  <si>
    <t>Радиатор VK-Profil 21/400/800 (36) (C)</t>
  </si>
  <si>
    <t>Радиатор VK-Profil 21/400/900 (36) (C)</t>
  </si>
  <si>
    <t>Радиатор VK-Profil 21/500/1000 (24) (A)</t>
  </si>
  <si>
    <t>Радиатор VK-Profil 21/500/1200 (24) (A)</t>
  </si>
  <si>
    <t>Радиатор VK-Profil 21/500/1400 (24) (A)</t>
  </si>
  <si>
    <t>Радиатор VK-Profil 11/500/500, ls (48) (С) (левое исполнение)</t>
  </si>
  <si>
    <t>Радиатор VK-Profil 11/500/500, re (48) (A)</t>
  </si>
  <si>
    <t>Радиатор VK-Profil 11/500/600, ls (48) (C) (левое исполнение)</t>
  </si>
  <si>
    <t>Радиатор VK-Profil 11/500/600, re (48) (A)</t>
  </si>
  <si>
    <t>Радиатор VK-Profil 11/500/700, ls (24) (C) (левое исполнение)</t>
  </si>
  <si>
    <t>Радиатор VK-Profil 11/500/700, re (24) (A)</t>
  </si>
  <si>
    <t>Радиатор VK-Profil 11/500/800, ls (24) (С) (левое исполнение)</t>
  </si>
  <si>
    <t>Радиатор VK-Profil 11/500/800, re (24) (A)</t>
  </si>
  <si>
    <t>Радиатор VK-Profil 11/500/900, ls (24) (С) (левое исполнение)</t>
  </si>
  <si>
    <t>Радиатор VK-Profil 11/500/900, re (24) (A)</t>
  </si>
  <si>
    <t>Радиатор VK-Profil 11/600/1000, re (24) (C)</t>
  </si>
  <si>
    <t>Радиатор VK-Profil 11/600/1200, re (24) (C)</t>
  </si>
  <si>
    <t>Радиатор VK-Profil 11/600/1400, re (24) (C)</t>
  </si>
  <si>
    <t>Радиатор VK-Profil 11/600/1600, re (24) (C)</t>
  </si>
  <si>
    <t>Радиатор VK-Profil 11/600/1800, re (24) (C)</t>
  </si>
  <si>
    <t>Радиатор VK-Profil 11/600/2000, re (24) (C)</t>
  </si>
  <si>
    <t>Радиатор VK-Profil 11/600/400, re (48) (C)</t>
  </si>
  <si>
    <t>Радиатор VK-Profil 11/600/500, re (48) (C)</t>
  </si>
  <si>
    <t>Радиатор VK-Profil 11/600/600, re (24) (C)</t>
  </si>
  <si>
    <t>Радиатор VK-Profil 11/600/700, re (24) (C)</t>
  </si>
  <si>
    <t>Радиатор VK-Profil 11/600/800, re (24) (C)</t>
  </si>
  <si>
    <t>Радиатор VK-Profil 11/600/900, re (24) (C)</t>
  </si>
  <si>
    <t>Радиатор VK-Profil 11/900/1000, re (12) (C)</t>
  </si>
  <si>
    <t>Радиатор VK-Profil 11/900/1200, re (12) (C)</t>
  </si>
  <si>
    <t>Радиатор VK-Profil 11/900/1400, re (12) (C)</t>
  </si>
  <si>
    <t>Радиатор VK-Profil 11/900/1600, re (12) (C)</t>
  </si>
  <si>
    <t>Радиатор VK-Profil 11/900/1800, re (12) (C)</t>
  </si>
  <si>
    <t>Радиатор VK-Profil 11/900/2000, re (12) (C)</t>
  </si>
  <si>
    <t>Радиатор VK-Profil 11/900/400, re (24) (C)</t>
  </si>
  <si>
    <t>Радиатор VK-Profil 11/900/500, re (24) (C)</t>
  </si>
  <si>
    <t>Радиатор VK-Profil 11/900/600, re (24) (C)</t>
  </si>
  <si>
    <t>Радиатор VK-Profil 11/900/700, re (12) (C)</t>
  </si>
  <si>
    <t>Радиатор VK-Profil 11/900/800, re (12) (C)</t>
  </si>
  <si>
    <t>Радиатор VK-Profil 11/900/900, re (12) (C)</t>
  </si>
  <si>
    <t>20 тип</t>
  </si>
  <si>
    <t>Радиатор VK-Profil 20/300/1000 (36) (C)</t>
  </si>
  <si>
    <t>Радиатор VK-Profil 20/300/1200 (36) (C)</t>
  </si>
  <si>
    <t>Радиатор VK-Profil 20/300/1400 (36) (C)</t>
  </si>
  <si>
    <t>Радиатор VK-Profil 20/300/1600 (36) (C)</t>
  </si>
  <si>
    <t>Радиатор VK-Profil 20/300/1800 (36) (C)</t>
  </si>
  <si>
    <t>Радиатор VK-Profil 20/300/2000 (36) (C)</t>
  </si>
  <si>
    <t>Радиатор VK-Profil 20/300/400 (48) (C)</t>
  </si>
  <si>
    <t>Радиатор VK-Profil 20/300/500 (48) (C)</t>
  </si>
  <si>
    <t>Радиатор VK-Profil 20/300/600 (36) (C)</t>
  </si>
  <si>
    <t>Радиатор VK-Profil 20/300/700 (36) (C)</t>
  </si>
  <si>
    <t>Радиатор VK-Profil 20/300/800 (36) (C)</t>
  </si>
  <si>
    <t>Радиатор VK-Profil 20/300/900 (36) (C)</t>
  </si>
  <si>
    <t>Радиатор VK-Profil 20/400/1000 (27) (C)</t>
  </si>
  <si>
    <t>Радиатор VK-Profil 20/400/1200 (27) (C)</t>
  </si>
  <si>
    <t>Радиатор VK-Profil 20/400/1400 (27) (C)</t>
  </si>
  <si>
    <t>Радиатор VK-Profil 20/400/1600 (27) (C)</t>
  </si>
  <si>
    <t>Радиатор VK-Profil 20/400/1800 (27) (C)</t>
  </si>
  <si>
    <t>Радиатор VK-Profil 20/400/2000 (27) (C)</t>
  </si>
  <si>
    <t>Радиатор VK-Profil 20/400/400 (48) (C)</t>
  </si>
  <si>
    <t>Радиатор VK-Profil 20/400/500 (48) (C)</t>
  </si>
  <si>
    <t>Радиатор VK-Profil 20/400/600 (27) (C)</t>
  </si>
  <si>
    <t>Радиатор VK-Profil 20/400/700 (27) (C)</t>
  </si>
  <si>
    <t>Радиатор VK-Profil 20/400/800 (27) (C)</t>
  </si>
  <si>
    <t>Радиатор VK-Profil 20/400/900 (27) (C)</t>
  </si>
  <si>
    <t>Радиатор VK-Profil 20/500/1000 (18) (C)</t>
  </si>
  <si>
    <t>Радиатор VK-Profil 20/500/1200 (18) (C)</t>
  </si>
  <si>
    <t>Радиатор VK-Profil 20/500/1400 (18) (C)</t>
  </si>
  <si>
    <t>Радиатор VK-Profil 20/500/1600 (18) (C)</t>
  </si>
  <si>
    <t>Радиатор VK-Profil 20/500/1800 (18) (C)</t>
  </si>
  <si>
    <t>Радиатор VK-Profil 20/500/2000 (18) (C)</t>
  </si>
  <si>
    <t>Радиатор VK-Profil 20/500/400 (36) (C)</t>
  </si>
  <si>
    <t>Радиатор VK-Profil 20/500/500 (36) (C)</t>
  </si>
  <si>
    <t>Радиатор VK-Profil 20/500/600 (36) (C)</t>
  </si>
  <si>
    <t>Радиатор VK-Profil 20/500/700 (18) (C)</t>
  </si>
  <si>
    <t>Радиатор VK-Profil 20/500/800 (18) (C)</t>
  </si>
  <si>
    <t>Радиатор VK-Profil 20/500/900 (18) (C)</t>
  </si>
  <si>
    <t>Радиатор VK-Profil 20/600/1000 (18) (C)</t>
  </si>
  <si>
    <t>Радиатор VK-Profil 20/600/1200 (18) (C)</t>
  </si>
  <si>
    <t>Радиатор VK-Profil 20/600/1400 (18) (C)</t>
  </si>
  <si>
    <t>Радиатор VK-Profil 20/600/1600 (18) (C)</t>
  </si>
  <si>
    <t>Радиатор VK-Profil 20/600/1800 (18) (C)</t>
  </si>
  <si>
    <t>Радиатор VK-Profil 20/600/2000 (18) (C)</t>
  </si>
  <si>
    <t>Радиатор VK-Profil 30/300/1400, re (24) (C)</t>
  </si>
  <si>
    <t>Радиатор VK-Profil 30/300/1600, re (24) (C)</t>
  </si>
  <si>
    <t>Радиатор VK-Profil 30/300/1800, re (24) (C)</t>
  </si>
  <si>
    <t>Радиатор VK-Profil 30/300/2000, re (24) (C)</t>
  </si>
  <si>
    <t>Радиатор VK-Profil 30/300/400, re (48) (C)</t>
  </si>
  <si>
    <t>Радиатор VK-Profil 30/300/500, re (48) (C)</t>
  </si>
  <si>
    <t>Радиатор VK-Profil 30/300/600, re (24) (C)</t>
  </si>
  <si>
    <t>Радиатор VK-Profil 30/300/700, re (24) (C)</t>
  </si>
  <si>
    <t>Радиатор VK-Profil 30/300/800, re (24) (C)</t>
  </si>
  <si>
    <t>Радиатор VK-Profil 30/300/900, ls (24) (C) (левое исполнение)</t>
  </si>
  <si>
    <t>Радиатор VK-Profil 30/300/900, re (24) (C)</t>
  </si>
  <si>
    <t>Радиатор VK-Profil 30/400/1000, re (18) (C)</t>
  </si>
  <si>
    <t>Радиатор VK-Profil 30/400/1200, re (18) (C)</t>
  </si>
  <si>
    <t>Радиатор VK-Profil 30/400/1400, re (18) (C)</t>
  </si>
  <si>
    <t>Радиатор VK-Profil 30/400/1600, re (18) (C)</t>
  </si>
  <si>
    <t>Радиатор VK-Profil 30/400/1800, re (18) (C)</t>
  </si>
  <si>
    <t>Радиатор VK-Profil 30/400/2000, re (18) (C)</t>
  </si>
  <si>
    <t>Радиатор VK-Profil 30/400/400, re (36) (C)</t>
  </si>
  <si>
    <t>Радиатор VK-Profil 30/400/500, re (36) (C)</t>
  </si>
  <si>
    <t>Радиатор VK-Profil 30/400/600, re (18) (C)</t>
  </si>
  <si>
    <t>Радиатор VK-Profil 30/400/700, re (18) (C)</t>
  </si>
  <si>
    <t>Радиатор VK-Profil 30/400/800, re (18) (C)</t>
  </si>
  <si>
    <t>Радиатор VK-Profil 30/400/900, re (18) (C)</t>
  </si>
  <si>
    <t>Радиатор VK-Profil 30/500/1000, re (12) (C)</t>
  </si>
  <si>
    <t>Радиатор VK-Profil 30/500/1200, re (12) (C)</t>
  </si>
  <si>
    <t>Радиатор VK-Profil 30/500/1400, re (12) (C)</t>
  </si>
  <si>
    <t>Радиатор VK-Profil 30/500/1600, re (12) (C)</t>
  </si>
  <si>
    <t>Радиатор VK-Profil 30/500/1800, re (12) (C)</t>
  </si>
  <si>
    <t>Радиатор VK-Profil 30/500/2000, ls (12) (C) (левое исполнение)</t>
  </si>
  <si>
    <t>Радиатор VK-Profil 30/500/2000, re (12) (C)</t>
  </si>
  <si>
    <t>Радиатор VK-Profil 30/500/400, re (24) (C)</t>
  </si>
  <si>
    <t>Радиатор VK-Profil 30/500/500, ls (24) (C) (левое исполнение)</t>
  </si>
  <si>
    <t>Радиатор VK-Profil 30/500/500, re (24) (C)</t>
  </si>
  <si>
    <t>Радиатор VK-Profil 30/500/600, ls (24) (C) (левое исполнение)</t>
  </si>
  <si>
    <t>Радиатор VK-Profil 30/500/600, re (24) (C)</t>
  </si>
  <si>
    <t>Радиатор VK-Profil 30/500/700, ls (12) (C) (левое исполнение)</t>
  </si>
  <si>
    <t>Радиатор VK-Profil 30/500/700, re (12) (C)</t>
  </si>
  <si>
    <t>Радиатор VK-Profil 30/500/800, re (12) (C)</t>
  </si>
  <si>
    <t>Радиатор VK-Profil 30/500/900, re (12) (C)</t>
  </si>
  <si>
    <t>Радиатор VK-Profil 30/600/1000, re (12) (C)</t>
  </si>
  <si>
    <t>Радиатор VK-Profil 30/600/1200, re (12) (C)</t>
  </si>
  <si>
    <t>Радиатор VK-Profil 30/600/1400, re (12) (C)</t>
  </si>
  <si>
    <t>Радиатор VK-Profil 30/600/1600, re (12) (C)</t>
  </si>
  <si>
    <t>Радиатор VK-Profil 30/600/1800, re (12) (C)</t>
  </si>
  <si>
    <t>Радиатор VK-Profil 30/600/2000, re (12) (C)</t>
  </si>
  <si>
    <t>Радиатор VK-Profil 30/600/400, re (24) (C)</t>
  </si>
  <si>
    <t>Радиатор VK-Profil 30/600/500, re (24) (C)</t>
  </si>
  <si>
    <t>Радиатор VK-Profil 30/600/600, re (12) (C)</t>
  </si>
  <si>
    <t>Радиатор VK-Profil 30/600/700, re (12) (C)</t>
  </si>
  <si>
    <t>Радиатор VK-Profil 30/600/800, re (12) (C)</t>
  </si>
  <si>
    <t>Радиатор VK-Profil 30/600/900, re (12) (C)</t>
  </si>
  <si>
    <t>Радиатор VK-Profil 30/900/1000, re (6) (C)</t>
  </si>
  <si>
    <t>Радиатор VK-Profil 30/900/1200, re (6) (C)</t>
  </si>
  <si>
    <t>Радиатор VK-Profil 30/900/1400, re (6) (C)</t>
  </si>
  <si>
    <t>Радиатор VK-Profil 30/900/1600, re (6) (C)</t>
  </si>
  <si>
    <t>Радиатор VK-Profil 30/900/1800, re (6) (C)</t>
  </si>
  <si>
    <t>Радиатор VK-Profil 30/900/2000, re (6) (C)</t>
  </si>
  <si>
    <t>Радиатор VK-Profil 30/900/400, re (12) (C)</t>
  </si>
  <si>
    <t>Радиатор VK-Profil 30/900/500, re (12) (C)</t>
  </si>
  <si>
    <t>Радиатор VK-Profil 30/900/600, re (12) (C)</t>
  </si>
  <si>
    <t>Радиатор VK-Profil 30/900/700, re (6) (C)</t>
  </si>
  <si>
    <t>Радиатор VK-Profil 30/900/800, re (6) (C)</t>
  </si>
  <si>
    <t>Радиатор VK-Profil 30/900/900, re (6) (C)</t>
  </si>
  <si>
    <t>33 тип</t>
  </si>
  <si>
    <t>Радиатор VK-Profil 33/300/1000, ls (24) (C) (левое исполнение)</t>
  </si>
  <si>
    <t>Радиатор VK-Profil 33/300/1000, re (24) (C)</t>
  </si>
  <si>
    <t>Радиатор VK-Profil 33/300/1200, ls (24) (C) (левое исполнение)</t>
  </si>
  <si>
    <t>Котел настенный WBN6000-35C RN S5700</t>
  </si>
  <si>
    <t>7736900669RU</t>
  </si>
  <si>
    <t>Котел настенный WBN6000-35H RN S5700</t>
  </si>
  <si>
    <t>GAZ 7000 W</t>
  </si>
  <si>
    <t>Котел настенный газовый ZSC 24-3MFA</t>
  </si>
  <si>
    <t>Котел настенный газовый ZSC 35-3MFA</t>
  </si>
  <si>
    <t>Котел настенный газовый ZWC 24-3MFA</t>
  </si>
  <si>
    <t>Котел настенный газовый ZWC 28-3MFA</t>
  </si>
  <si>
    <t>Котел настенный газовый ZWC 35-3MFA</t>
  </si>
  <si>
    <t>03 Котлы газовые настенные конденсационные Bosch (WB-C)</t>
  </si>
  <si>
    <t>Condens 2500 W</t>
  </si>
  <si>
    <t>Котел настенный газовый WBC 14-1 D</t>
  </si>
  <si>
    <t>Котел настенный газовый WBC 24-1 D</t>
  </si>
  <si>
    <t>Котел настенный газовый WBC 28-1 DC</t>
  </si>
  <si>
    <t>Condens 5000 W</t>
  </si>
  <si>
    <t>Котел настенный газовый ZBR100-3</t>
  </si>
  <si>
    <t>Котел настенный газовый ZBR70-3</t>
  </si>
  <si>
    <t>Condens 7000i W</t>
  </si>
  <si>
    <t>Котел настенный газовый GC7000iW 30/35 C</t>
  </si>
  <si>
    <t>Котел настенный газовый GC7000iW 35</t>
  </si>
  <si>
    <t>Котел настенный газовый GC7000iW 42</t>
  </si>
  <si>
    <t>04 Водонагреватели газовые проточные Bosch (GWI)</t>
  </si>
  <si>
    <t>Газовый проточный водонагреватель W10 KB</t>
  </si>
  <si>
    <t>Газовый проточный водонагреватель WR10-2 B23</t>
  </si>
  <si>
    <t>Газовый проточный водонагреватель WR10-2 P23</t>
  </si>
  <si>
    <t>Газовый проточный водонагреватель WR10-2 P23 S5799</t>
  </si>
  <si>
    <t>Газовый проточный водонагреватель WR13-2 B23</t>
  </si>
  <si>
    <t>Газовый проточный водонагреватель WR13-2 P23</t>
  </si>
  <si>
    <t>Газовый проточный водонагреватель WR13-2 P23 S5799</t>
  </si>
  <si>
    <t>Газовый проточный водонагреватель WR15-2 B23</t>
  </si>
  <si>
    <t>Газовый проточный водонагреватель WR15-2 P23</t>
  </si>
  <si>
    <t>Газовый проточный водонагреватель WRD10-2 G23</t>
  </si>
  <si>
    <t>Газовый проточный водонагреватель WRD13-2 G23</t>
  </si>
  <si>
    <t>Газовый проточный водонагреватель WRD15-2 G23</t>
  </si>
  <si>
    <t>Газовый проточный водонагреватель WTD12 AME</t>
  </si>
  <si>
    <t>Газовый проточный водонагреватель WTD15 AME</t>
  </si>
  <si>
    <t>Газовый проточный водонагреватель WTD18 AME</t>
  </si>
  <si>
    <t>Газовый проточный водонагреватель WTD24 AME</t>
  </si>
  <si>
    <t>Газовый проточный водонагреватель WTD27 AME</t>
  </si>
  <si>
    <t>09 Регуляторы Bosch (Controls)</t>
  </si>
  <si>
    <t>Погодный регулятор CW100</t>
  </si>
  <si>
    <t>Погодный регулятор CW400</t>
  </si>
  <si>
    <t>РЕГУЛЯТОР ТЕМПЕР. TR 12</t>
  </si>
  <si>
    <t>РЕГУЛЯТОР ТЕМПЕР. TRZ12–2</t>
  </si>
  <si>
    <t>Регулятор температуры CR10 (Open Therm)</t>
  </si>
  <si>
    <t>Регулятор температуры CR100</t>
  </si>
  <si>
    <t>Регулятор температуры CR50 (OpenTherm)</t>
  </si>
  <si>
    <t>Термостат Bosch Control CT100</t>
  </si>
  <si>
    <t>10 Бойлеры косвенного нагрева Bosch (HST)</t>
  </si>
  <si>
    <t>Бойлер косвенного нагрева W 1000-5 C</t>
  </si>
  <si>
    <t>Бойлер косвенного нагрева W 500-5 C</t>
  </si>
  <si>
    <t>Бойлер косвенного нагрева W 500-5 P 1 B серебристый</t>
  </si>
  <si>
    <t>Бойлер косвенного нагрева W 750-5 C</t>
  </si>
  <si>
    <t>Бойлер косвенного нагрева WD 120 B</t>
  </si>
  <si>
    <t>Бойлер косвенного нагрева WD 160 B</t>
  </si>
  <si>
    <t>Бойлер косвенного нагрева WST 120-5 C</t>
  </si>
  <si>
    <t>Бойлер косвенного нагрева WST 160-5 C</t>
  </si>
  <si>
    <t>Бойлер косвенного нагрева WST 200-5 EC</t>
  </si>
  <si>
    <t>Бойлер косвенного нагрева WST 300-5 C</t>
  </si>
  <si>
    <t>Бойлер косвенного нагрева WST 400-5 C</t>
  </si>
  <si>
    <t>Бойлер косвенного нагрева WSTB 120 O</t>
  </si>
  <si>
    <t>Бойлер косвенного нагрева WSTB 160</t>
  </si>
  <si>
    <t>Бойлер косвенного нагрева WSTB 200</t>
  </si>
  <si>
    <t>Бойлер косвенного нагрева WSTB 300 C</t>
  </si>
  <si>
    <t>12 Комплектующие (Acc)</t>
  </si>
  <si>
    <t>Дымоходы Bosch</t>
  </si>
  <si>
    <t>Дымоходы каскадов Condens 5000 W</t>
  </si>
  <si>
    <t>Базовый компл. сист. дымоудаления в каскаде для 2 котлов, DN250, AZB947</t>
  </si>
  <si>
    <t>Базовый компл. сист. дымоудаления, расширение, для 3 и более котлов в каскаде DN250, AZB951</t>
  </si>
  <si>
    <t>Базовый комплект сист. дымоудаления для установки в шахте, DN160, AZ953</t>
  </si>
  <si>
    <t>Базовый комплект сист. дымоудаления для установки в шахте, DN200, AZ954</t>
  </si>
  <si>
    <t>Базовый комплект сист. дымоудаления для установки в шахте, DN250, AZ955</t>
  </si>
  <si>
    <t>Дымовая труба DN250, со смотровым люком, AZB996</t>
  </si>
  <si>
    <t>Дымовая труба DN250х1000мм, PP, AZB984</t>
  </si>
  <si>
    <t>Дымовая труба DN250х2000мм, PP, AZB988</t>
  </si>
  <si>
    <t>Дымовая труба DN250х500мм, PP, AZB980</t>
  </si>
  <si>
    <t>Отвод DN160, 30°, PP, AZB966</t>
  </si>
  <si>
    <t>Отвод DN160, 45°, PP, AZB970</t>
  </si>
  <si>
    <t>Отвод DN160, 87°, PP, AZB974</t>
  </si>
  <si>
    <t>Отвод DN160, 87°, PP, со смотровым люком, AZB998</t>
  </si>
  <si>
    <t>Отвод DN200, 30°, PP, AZB967</t>
  </si>
  <si>
    <t>Отвод DN200, 45°, PP, AZB971</t>
  </si>
  <si>
    <t>Отвод DN200, 87°, PP, AZB975</t>
  </si>
  <si>
    <t>Отвод DN200, 87°, PP, со смотровым люком, AZB999</t>
  </si>
  <si>
    <t>Отвод DN250, 30°, PP, AZB968</t>
  </si>
  <si>
    <t>Отвод DN250, 45°, PP, AZB972</t>
  </si>
  <si>
    <t>Отвод DN250, 87°, PP, AZB976</t>
  </si>
  <si>
    <t>Отвод DN250, 87°, PP, со смотровым люком, AZB1000</t>
  </si>
  <si>
    <t>Переходник DN125 на DN160, PP, AZB960</t>
  </si>
  <si>
    <t>Переходник DN200 на DN250, PP, AZB962</t>
  </si>
  <si>
    <t>Распорка DN160, PP, (4шт.), AZB990</t>
  </si>
  <si>
    <t>Распорка DN200, PP, (4шт.), AZB991</t>
  </si>
  <si>
    <t>Распорка DN250, PP, (4шт.), AZB992</t>
  </si>
  <si>
    <t>Типоразмер 80/125</t>
  </si>
  <si>
    <t>Адаптер, переход с DN80/125 на DN80/80, AZ922</t>
  </si>
  <si>
    <t>Базовый компл. сист. дымоудаления в каскаде для 2 котлов, DN125, AZB700/1</t>
  </si>
  <si>
    <t>Базовый компл. сист. дымоудаления в шахте, DN80, AZB615</t>
  </si>
  <si>
    <t>Базовый компл. сист. дымоудаления по фасаду (начальный элемент), DN80/125, AZB616/1</t>
  </si>
  <si>
    <t>Базовый компл. сист. дымоудаления по фасаду, DN80/125, AZB617/2</t>
  </si>
  <si>
    <t>Декоративная манжета DN80, внутренняя, AZB538</t>
  </si>
  <si>
    <t>Дымовая труба концентрическая DN80/125, конечный участок по фасаду, стойкая к УФ, AZB831/1</t>
  </si>
  <si>
    <t>Дымовая труба концентрическая DN80/125х1000мм, по фасаду, AZB1039</t>
  </si>
  <si>
    <t>Дымовая труба концентрическая DN80/125х2000мм, по фасаду, AZB1040</t>
  </si>
  <si>
    <t>Дымовая труба концентрическая DN80/125х500мм, по фасаду, AZB1038</t>
  </si>
  <si>
    <t>Дымоход DN80, комплект общей длинной 9,65м, состоит из: труба 450мм-2 шт., 950мм-1 шт., 1950мм-4шт.</t>
  </si>
  <si>
    <t>Отвод DN125, 15°, PP, AZB719/1</t>
  </si>
  <si>
    <t>Отвод DN125, 30°, PP, AZB724/1</t>
  </si>
  <si>
    <t>Распорка DN125, PP, (6шт.), AZB915</t>
  </si>
  <si>
    <t>Элемент для оформления дымохода на кровле DN125, Klöber, черный, AZB815</t>
  </si>
  <si>
    <t>Адаптер, переход с DN60/100 на DN80/110 для Therm 4000 S</t>
  </si>
  <si>
    <t>Адаптер, переход с DN60/90 на DN80/110, вертикальный, AZ269</t>
  </si>
  <si>
    <t>Дымовая труба концентрическая DN80/110х1000мм, AZ263</t>
  </si>
  <si>
    <t>Дымовая труба концентрическая DN80/110х1500мм, AZ264</t>
  </si>
  <si>
    <t>Дымовая труба концентрическая DN80/110х500мм, AZ265</t>
  </si>
  <si>
    <t>Дымоход концентрический DN60/100, телескопический 425-775мм, горизонтальный,  комплект AZ388</t>
  </si>
  <si>
    <t>Дымоход концентрический DN60/100х1465мм, вертикальный , через крышу, AZ396</t>
  </si>
  <si>
    <t>Дымоход концентрический DN60/100х810мм, горизонтальный комплект, AZ389</t>
  </si>
  <si>
    <t>Дымоход концентрический DN80/110х1350мм, вертикальный, алюминий, AZ262</t>
  </si>
  <si>
    <t>Дымоход концентрический DN80/110х1350мм, вертикальный, черный, AZ404</t>
  </si>
  <si>
    <t>Дымоход концентрический DN80/110х800мм, горизонтальный комплект, AZ266</t>
  </si>
  <si>
    <t>Дымоход концентрический DN80/110х830мм, горизонтальный комплект, AZ266/1</t>
  </si>
  <si>
    <t>Отвод DN80, 90°, некрашенный, AZ165</t>
  </si>
  <si>
    <t>Отвод концентрический DN80/110, 45°, AZ268, 2 шт.</t>
  </si>
  <si>
    <t>Отвод концентрический DN80/110, 90°, AZ267</t>
  </si>
  <si>
    <t>Элемент для DN110, с фартуком для плоской крыши, AZ398</t>
  </si>
  <si>
    <t>Комплекты перенастройки по газу для Bosch</t>
  </si>
  <si>
    <t>Комплекты перенастройки для Condens 2500 W</t>
  </si>
  <si>
    <t>Комплект перенастройки на природный газ 2H для WBC 14-1 DE / GB062-14 H V2</t>
  </si>
  <si>
    <t>Комплект перенастройки на сжиженный газ 3B/P для WBC 14-1 DE / GB062-14 H V2</t>
  </si>
  <si>
    <t>Комплект перенастройки на сжиженный газ 3P/ 3B/P для WBC 24-1 DE... / GB062-24...</t>
  </si>
  <si>
    <t>Комплект перенастройки на сжиженный газ 3P/ 3B/P для WBC 28-1 DE... / GB062-24KD...</t>
  </si>
  <si>
    <t>Комплекты перенастройки для Condens 7000i W</t>
  </si>
  <si>
    <t>Комплект перенастройки на природный газ LPG--&gt;NG GC7000iW 30/35 C</t>
  </si>
  <si>
    <t>Комплект перенастройки на природный газ LPG--&gt;NG GC7000iW 35</t>
  </si>
  <si>
    <t>Комплект перенастройки на природный газ LPG--&gt;NG GC7000iW 42</t>
  </si>
  <si>
    <t>Комплект перенастройки на сжиженный газ NG--&gt;LPG GC7000iW 30/35 C</t>
  </si>
  <si>
    <t>Комплект перенастройки на сжиженный газ NG--&gt;LPG GC7000iW 35</t>
  </si>
  <si>
    <t>Комплект перенастройки на сжиженный газ NG--&gt;LPG GC7000iW 42</t>
  </si>
  <si>
    <t>Комплекты перенастройки для GAZ 6000 W</t>
  </si>
  <si>
    <t>Переход нa газ 2H (13 мбар) для Bosch WBN6000-35C/H (5700,7100,8200): Buderus U072-35/35K</t>
  </si>
  <si>
    <t>Переход нa газ 2H (20 мбар) для Bosch WBN6000 (5500,5700,6000,6400,9500): Buderus U072, кроме 12 кВт</t>
  </si>
  <si>
    <t>Переход нa газ 2H (20 мбар) для Bosch WBN6000 (5700,7100,8200): Buderus U072, до 24 кВт включительно</t>
  </si>
  <si>
    <t>Переход нa газ 2H (20 мбар) для Bosch WBN6000-35C/H (5500,5700,6400,7100,8200): Buderus U072-35/35K</t>
  </si>
  <si>
    <t>Переход нa газ 3B/P для Bosch WBN6000 (500,5700,7100,8200): Buderus U072 мощностью 12 и 18 кВт</t>
  </si>
  <si>
    <t>Переход нa газ 3B/P для Bosch WBN6000-24C/H (5500,5700,7100,8200): Buderus U072-24/24K</t>
  </si>
  <si>
    <t>Переход нa газ 3B/P для Bosch WBN6000-28C/H (5700): Buderus U072-28/28K</t>
  </si>
  <si>
    <t>Переход нa газ 3B/P для Bosch WBN6000-35C/H (5500,5700,7100,8200): Buderus U072-35/35K</t>
  </si>
  <si>
    <t>Комплекты перенастройки для GAZ 7000 W</t>
  </si>
  <si>
    <t>Комплект перенастройки 23&gt;&gt;31ZSC/ZWC 24 – 3 MFA</t>
  </si>
  <si>
    <t>Комплект перенастройки 23&gt;&gt;31ZSC/ZWC 35 – 3 MFA</t>
  </si>
  <si>
    <t>Комплект перенастройки 23&gt;&gt;31ZWC 28 – 3 MFA</t>
  </si>
  <si>
    <t>Комплекты перенастройки для Therm</t>
  </si>
  <si>
    <t>Therm 2000 0</t>
  </si>
  <si>
    <t>Комплект перенастройки на сжиженный газ 23--&gt;31 W10KB</t>
  </si>
  <si>
    <t>Therm 4000 0</t>
  </si>
  <si>
    <t>Комплект перенастройки 13--20mbar GWH 13-2 CO P/B/H</t>
  </si>
  <si>
    <t>Комплект перенастройки 13--20mbar GWH 15-2 CO P/B/H</t>
  </si>
  <si>
    <t>Комплект перенастройки 23--&gt;31 GWH 10-2 CO B/H</t>
  </si>
  <si>
    <t>Комплект перенастройки 23--&gt;31 GWH 13-2 CO B/H</t>
  </si>
  <si>
    <t>Комплект перенастройки 23--&gt;31 GWH 15-2 CO B/H</t>
  </si>
  <si>
    <t>Комплект перенастройки 23--&gt;31 WR10-2P ТОЛЬКО ПОСЛЕ FD109(2011.09)</t>
  </si>
  <si>
    <t>Комплект перенастройки 23--&gt;31 WR13-2P ТОЛЬКО ПОСЛЕ FD109(2011.09)</t>
  </si>
  <si>
    <t>Комплект перенастройки 23--&gt;31 WR15-2P ТОЛЬКО ПОСЛЕ FD109(2011.09)</t>
  </si>
  <si>
    <t>Therm 4000 S</t>
  </si>
  <si>
    <t>Комплект перенастройки на сжиженный газ для колонки WTD 12 AME</t>
  </si>
  <si>
    <t>Комплект перенастройки на сжиженный газ для колонки WTD 15 AME</t>
  </si>
  <si>
    <t>Комплект перенастройки на сжиженный газ для колонки WTD 18 AME</t>
  </si>
  <si>
    <t>Therm 6000/8000 S</t>
  </si>
  <si>
    <t>Комплект переналадки 23-31Therm 6000/8000</t>
  </si>
  <si>
    <t>Принадлежности для бойлеров Bosch</t>
  </si>
  <si>
    <t>Крышка смотрового люка для установки тэна для бойлеров Bosch W 500-1000 серия-5</t>
  </si>
  <si>
    <t>Крышка смотрового люка для установки тэна для бойлеров Bosch WST 300-400</t>
  </si>
  <si>
    <t>Принадлежности для колонок Bosch</t>
  </si>
  <si>
    <t>Адаптер для двухтрубных систем( WTD 24)</t>
  </si>
  <si>
    <t>Адаптер для двухтрубных систем( WTD 27)</t>
  </si>
  <si>
    <t>Комплект защиты от замерзания для Therm 4000 S (WTD 12/15/18)</t>
  </si>
  <si>
    <t>Комплект защиты от замерзания для Therm 6000/8000</t>
  </si>
  <si>
    <t>Комплект интеллектуального каскадирования</t>
  </si>
  <si>
    <t>Кран водяной запорный NR28</t>
  </si>
  <si>
    <t>Принадлежность для высоких температур(до 80˚С)</t>
  </si>
  <si>
    <t>Принадлежности для котлов Bosch</t>
  </si>
  <si>
    <t>Датчик наружной температуры CR10/CR/50/CR100/CW100/CW400/FW100/FW200/ZBS30</t>
  </si>
  <si>
    <t>Датчик температуры 10kOhm/25C SO10044</t>
  </si>
  <si>
    <t>ДАТЧИК ТЕМПЕРАТУРЫ NTC RD 6.0 6000 12K (комплект)</t>
  </si>
  <si>
    <t>ДАТЧИК ТЕМПЕРАТУРЫ NTC RD6.0</t>
  </si>
  <si>
    <t>Датчик температуры прямого трубопровода VF</t>
  </si>
  <si>
    <t>Комплект подключения к монтажной планке для котла GAZ4000(S-трубки)</t>
  </si>
  <si>
    <t>Монтажная планка для котла GAZ 4000</t>
  </si>
  <si>
    <t>Набор щеток для чистки теплообменника WB5 (GB172-30К/35/42), № 1060</t>
  </si>
  <si>
    <t>Нейтрализационный бокс NB 100</t>
  </si>
  <si>
    <t>Нейтрализационный гранулят Nr.839</t>
  </si>
  <si>
    <t>Нож для чистки теплообменника Condens 7000i W / GB172 (30/35/42), № 1061</t>
  </si>
  <si>
    <t>Ограничитель температуры TB1</t>
  </si>
  <si>
    <t>Терморегулятор бойлерной воды SE8</t>
  </si>
  <si>
    <t>Устройство предотвращения конденсатообразования в диф.реле LCK 24-28 кВт FD&gt;618</t>
  </si>
  <si>
    <t>Устройство предотвращения конденсатообразования в диф.реле LCK 24-28 кВт FD≤618</t>
  </si>
  <si>
    <t>Устройство предотвращения конденсатообразования в диф.реле LCK 35 кВт FD&gt;559</t>
  </si>
  <si>
    <t>Устройство предотвращения конденсатообразования в диф.реле LCK 35 кВт FD≤559</t>
  </si>
  <si>
    <t>13 Котлы электрические Bosch (ELB)</t>
  </si>
  <si>
    <t>Котел электрический Tronic Heat 3000 12 RU</t>
  </si>
  <si>
    <t>Котел электрический Tronic Heat 3000 15 RU</t>
  </si>
  <si>
    <t>Котел электрический Tronic Heat 3000 18 RU</t>
  </si>
  <si>
    <t>Котел электрический Tronic Heat 3000 24 RU</t>
  </si>
  <si>
    <t>Котел электрический Tronic Heat 3000 4 RU</t>
  </si>
  <si>
    <t>Котел электрический Tronic Heat 3000 6 RU</t>
  </si>
  <si>
    <t>Котел электрический Tronic Heat 3000 9 RU</t>
  </si>
  <si>
    <t>Котел электрический Tronic Heat 3500 12 RU</t>
  </si>
  <si>
    <t>Котел электрический Tronic Heat 3500 15 RU</t>
  </si>
  <si>
    <t>Котел электрический Tronic Heat 3500 18 RU</t>
  </si>
  <si>
    <t>Котел электрический Tronic Heat 3500 24 RU</t>
  </si>
  <si>
    <t>Котел электрический Tronic Heat 3500 4 RU</t>
  </si>
  <si>
    <t>Котел электрический Tronic Heat 3500 6 RU</t>
  </si>
  <si>
    <t>Котел электрический Tronic Heat 3500 9 RU</t>
  </si>
  <si>
    <t>Радиатор K-Profil 10/400/900 (36) (C)</t>
  </si>
  <si>
    <t>Радиатор K-Profil 10/500/1000 (24) (C)</t>
  </si>
  <si>
    <t>Радиатор K-Profil 10/500/1200 (24) (C)</t>
  </si>
  <si>
    <t>Радиатор K-Profil 10/500/1400 (24) (C)</t>
  </si>
  <si>
    <t>Радиатор K-Profil 10/500/1600 (24) (C)</t>
  </si>
  <si>
    <t>Радиатор K-Profil 10/500/1800 (24) (C)</t>
  </si>
  <si>
    <t>Радиатор K-Profil 10/500/2000 (24) (C)</t>
  </si>
  <si>
    <t>Радиатор K-Profil 10/500/400 (48) (C)</t>
  </si>
  <si>
    <t>Радиатор K-Profil 10/500/500 (48) (C)</t>
  </si>
  <si>
    <t>Радиатор K-Profil 10/500/600 (48) (C)</t>
  </si>
  <si>
    <t>Радиатор K-Profil 10/500/700 (24) (C)</t>
  </si>
  <si>
    <t>Радиатор K-Profil 10/500/800 (24) (C)</t>
  </si>
  <si>
    <t>Радиатор K-Profil 10/500/900 (24) (C)</t>
  </si>
  <si>
    <t>Радиатор K-Profil 10/600/1000 (24) (C)</t>
  </si>
  <si>
    <t>Радиатор K-Profil 10/600/1200 (24) (C)</t>
  </si>
  <si>
    <t>Радиатор K-Profil 22/600/500 (36) (C)</t>
  </si>
  <si>
    <t>Радиатор K-Profil 22/600/600 (18) (C)</t>
  </si>
  <si>
    <t>Радиатор K-Profil 22/600/700 (18) (C)</t>
  </si>
  <si>
    <t>Радиатор K-Profil 22/600/800 (18) (C)</t>
  </si>
  <si>
    <t>Радиатор K-Profil 22/600/900 (18) (C)</t>
  </si>
  <si>
    <t>Радиатор K-Profil 22/900/1000 (9) (C)</t>
  </si>
  <si>
    <t>Радиатор K-Profil 22/900/1200 (9) (C)</t>
  </si>
  <si>
    <t>Радиатор K-Profil 22/900/1400 (9) (C)</t>
  </si>
  <si>
    <t>Радиатор K-Profil 22/900/1600 (9) (C)</t>
  </si>
  <si>
    <t>Радиатор K-Profil 22/900/1800 (9) (C)</t>
  </si>
  <si>
    <t>Радиатор K-Profil 22/900/2000 (9) (C)</t>
  </si>
  <si>
    <t>Радиатор K-Profil 22/900/400 (18) (C)</t>
  </si>
  <si>
    <t>Радиатор K-Profil 22/900/500 (18) (C)</t>
  </si>
  <si>
    <t>Радиатор K-Profil 22/900/600 (18) (C)</t>
  </si>
  <si>
    <t>Радиатор K-Profil 22/900/700 (9) (C)</t>
  </si>
  <si>
    <t>Радиатор K-Profil 22/900/800 (9) (C)</t>
  </si>
  <si>
    <t>Радиатор K-Profil 22/900/900 (9) (C)</t>
  </si>
  <si>
    <t>Радиатор K-Profil 30/300/1000 (24) (C)</t>
  </si>
  <si>
    <t>Радиатор K-Profil 30/300/1200 (24) (C)</t>
  </si>
  <si>
    <t>Радиатор K-Profil 30/300/1400 (24) (C)</t>
  </si>
  <si>
    <t>Радиатор K-Profil 30/300/1600 (24) (C)</t>
  </si>
  <si>
    <t>Радиатор K-Profil 30/300/1800 (24) (C)</t>
  </si>
  <si>
    <t>Радиатор K-Profil 30/300/2000 (24) (C)</t>
  </si>
  <si>
    <t>Радиатор K-Profil 30/300/400 (48) (C)</t>
  </si>
  <si>
    <t>Радиатор K-Profil 30/300/500 (48) (C)</t>
  </si>
  <si>
    <t>Радиатор K-Profil 30/300/600 (24) (C)</t>
  </si>
  <si>
    <t>Радиатор K-Profil 30/300/700 (24) (C)</t>
  </si>
  <si>
    <t>Радиатор K-Profil 30/300/800 (24) (C)</t>
  </si>
  <si>
    <t>Радиатор K-Profil 30/300/900 (24) (C)</t>
  </si>
  <si>
    <t>Радиатор K-Profil 30/400/1000 (18) (C)</t>
  </si>
  <si>
    <t>Радиатор K-Profil 30/400/1200 (18) (C)</t>
  </si>
  <si>
    <t>Радиатор K-Profil 20/500/700 (18) (C)</t>
  </si>
  <si>
    <t>Радиатор K-Profil 20/500/800 (18) (C)</t>
  </si>
  <si>
    <t>Радиатор K-Profil 20/500/900 (18) (C)</t>
  </si>
  <si>
    <t>Радиатор K-Profil 20/600/1000 (18) (C)</t>
  </si>
  <si>
    <t>Радиатор K-Profil 20/600/1200 (18) (C)</t>
  </si>
  <si>
    <t>Радиатор K-Profil 20/600/1400 (18) (C)</t>
  </si>
  <si>
    <t>Радиатор K-Profil 20/600/1600 (18) (C)</t>
  </si>
  <si>
    <t>Радиатор K-Profil 20/600/1800 (18) (C)</t>
  </si>
  <si>
    <t>Радиатор K-Profil 20/600/2000 (18) (C)</t>
  </si>
  <si>
    <t>Радиатор K-Profil 20/600/400 (36) (C)</t>
  </si>
  <si>
    <t>Радиатор K-Profil 20/600/500 (36) (C)</t>
  </si>
  <si>
    <t>Радиатор K-Profil 20/600/600 (18) (C)</t>
  </si>
  <si>
    <t>Радиатор K-Profil 20/600/700 (18) (C)</t>
  </si>
  <si>
    <t>Радиатор K-Profil 20/600/800 (18) (C)</t>
  </si>
  <si>
    <t>Радиатор K-Profil 20/600/900 (18) (C)</t>
  </si>
  <si>
    <t>Радиатор K-Profil 20/900/1000 (9) (C)</t>
  </si>
  <si>
    <t>Радиатор K-Profil 20/900/1200 (9) (C)</t>
  </si>
  <si>
    <t>Радиатор K-Profil 20/900/1400 (9) (C)</t>
  </si>
  <si>
    <t>Радиатор K-Profil 20/900/1600 (9) (C)</t>
  </si>
  <si>
    <t>Радиатор K-Profil 20/900/1800 (9) (C)</t>
  </si>
  <si>
    <t>Радиатор K-Profil 20/400/700 (27) (C)</t>
  </si>
  <si>
    <t>Радиатор K-Profil 20/400/800 (27) (C)</t>
  </si>
  <si>
    <t>Радиатор K-Profil 20/400/900 (27) (C)</t>
  </si>
  <si>
    <t>Радиатор K-Profil 20/500/1000 (18) (C)</t>
  </si>
  <si>
    <t>Радиатор K-Profil 20/500/1200 (18) (C)</t>
  </si>
  <si>
    <t>Радиатор K-Profil 30/900/900 (6) (C)</t>
  </si>
  <si>
    <t>Радиатор K-Profil 33/300/1000 (24) (C)</t>
  </si>
  <si>
    <t>Радиатор K-Profil 33/300/1200 (24) (C)</t>
  </si>
  <si>
    <t>Радиатор K-Profil 33/300/1400 (24) (C)</t>
  </si>
  <si>
    <t>Радиатор K-Profil 33/300/1600 (24) (C)</t>
  </si>
  <si>
    <t>Радиатор K-Profil 33/300/1800 (24) (C)</t>
  </si>
  <si>
    <t>Радиатор K-Profil 33/300/2000 (24) (C)</t>
  </si>
  <si>
    <t>Радиатор K-Profil 33/300/400 (48) (C)</t>
  </si>
  <si>
    <t>Радиатор K-Profil 33/300/500 (48) (C)</t>
  </si>
  <si>
    <t>Радиатор K-Profil 33/300/600 (24) (C)</t>
  </si>
  <si>
    <t>Радиатор K-Profil 33/300/700 (24) (C)</t>
  </si>
  <si>
    <t>Радиатор K-Profil 33/300/800 (24) (C)</t>
  </si>
  <si>
    <t>Радиатор K-Profil 33/300/900 (24) (C)</t>
  </si>
  <si>
    <t>Радиатор K-Profil 33/400/1000 (18) (C)</t>
  </si>
  <si>
    <t>Радиатор K-Profil 33/400/1200 (18) (C)</t>
  </si>
  <si>
    <t>Радиатор K-Profil 33/400/1400 (18) (C)</t>
  </si>
  <si>
    <t>Радиатор K-Profil 33/400/1600 (18) (C)</t>
  </si>
  <si>
    <t>Радиатор K-Profil 33/400/1800 (18) (C)</t>
  </si>
  <si>
    <t>Радиатор K-Profil 33/400/2000 (18) (C)</t>
  </si>
  <si>
    <t>Радиатор K-Profil 33/400/400 (36) (C)</t>
  </si>
  <si>
    <t>Радиатор K-Profil 33/400/500 (36) (C)</t>
  </si>
  <si>
    <t>Радиатор K-Profil 33/400/600 (18) (C)</t>
  </si>
  <si>
    <t>Радиатор K-Profil 33/400/700 (18) (C)</t>
  </si>
  <si>
    <t>Радиатор K-Profil 33/400/800 (18) (C)</t>
  </si>
  <si>
    <t>Радиатор K-Profil 33/400/900 (18) (C)</t>
  </si>
  <si>
    <t>Радиатор K-Profil 33/500/1000 (12) (C)</t>
  </si>
  <si>
    <t>Радиатор K-Profil 33/500/1200 (12) (C)</t>
  </si>
  <si>
    <t>Радиатор K-Profil 33/500/1400 (12) (C)</t>
  </si>
  <si>
    <t>Радиатор K-Profil 33/500/1600 (12) (C)</t>
  </si>
  <si>
    <t>Радиатор K-Profil 33/500/1800 (12) (C)</t>
  </si>
  <si>
    <t>Радиатор K-Profil 33/500/2000 (12) (C)</t>
  </si>
  <si>
    <t>Радиатор K-Profil 33/900/1000 (6) (C)</t>
  </si>
  <si>
    <t>Радиатор K-Profil 33/900/1200 (6) (C)</t>
  </si>
  <si>
    <t>Радиатор K-Profil 33/900/1400 (6) (C)</t>
  </si>
  <si>
    <t>Радиатор K-Profil 33/900/1600 (6) (C)</t>
  </si>
  <si>
    <t>Радиатор K-Profil 33/900/1800 (6) (C)</t>
  </si>
  <si>
    <t>Радиатор K-Profil 33/900/2000 (6) (C)</t>
  </si>
  <si>
    <t>Радиатор K-Profil 33/900/400 (12) (C)</t>
  </si>
  <si>
    <t>Радиатор K-Profil 33/900/500 (12) (C)</t>
  </si>
  <si>
    <t>Радиатор K-Profil 33/900/600 (12) (C)</t>
  </si>
  <si>
    <t>Радиатор K-Profil 33/900/700 (6) (C)</t>
  </si>
  <si>
    <t>Радиатор K-Profil 33/900/800 (6) (C)</t>
  </si>
  <si>
    <t>Радиатор K-Profil 33/900/900 (6) (C)</t>
  </si>
  <si>
    <t>Комплектующие для радиаторов</t>
  </si>
  <si>
    <t>8755D70054</t>
  </si>
  <si>
    <t>Боковая панель 20,22-300</t>
  </si>
  <si>
    <t>8755D70055</t>
  </si>
  <si>
    <t>Боковая панель 20,22-400</t>
  </si>
  <si>
    <t>8755D70056</t>
  </si>
  <si>
    <t>Боковая панель 20,22-500</t>
  </si>
  <si>
    <t>8755D70057</t>
  </si>
  <si>
    <t>Боковая панель 20,22-600</t>
  </si>
  <si>
    <t>8755D70058</t>
  </si>
  <si>
    <t>Боковая панель 20,22-900</t>
  </si>
  <si>
    <t>8755D70049</t>
  </si>
  <si>
    <t>Боковая панель 21-300</t>
  </si>
  <si>
    <t>8755D70050</t>
  </si>
  <si>
    <t>Боковая панель 21-400</t>
  </si>
  <si>
    <t>8755D70051</t>
  </si>
  <si>
    <t>Боковая панель 21-500</t>
  </si>
  <si>
    <t>8755D70052</t>
  </si>
  <si>
    <t>Боковая панель 21-600</t>
  </si>
  <si>
    <t>8755D70053</t>
  </si>
  <si>
    <t>Боковая панель 21-900</t>
  </si>
  <si>
    <t>8755D70059</t>
  </si>
  <si>
    <t>Боковая панель 30,33-300</t>
  </si>
  <si>
    <t>8755D70060</t>
  </si>
  <si>
    <t>Боковая панель 30,33-400</t>
  </si>
  <si>
    <t>8755D70061</t>
  </si>
  <si>
    <t>Боковая панель 30,33-500</t>
  </si>
  <si>
    <t>8755D70062</t>
  </si>
  <si>
    <t>Боковая панель 30,33-600</t>
  </si>
  <si>
    <t>8755D70063</t>
  </si>
  <si>
    <t>Боковая панель 30,33-900</t>
  </si>
  <si>
    <t>8755D70069</t>
  </si>
  <si>
    <t>Вентильная вставка N (красная)</t>
  </si>
  <si>
    <t>8755D70068</t>
  </si>
  <si>
    <t>Длинная бренд-клипса Buderus (для 20/22/30/33)</t>
  </si>
  <si>
    <t>8755D70066</t>
  </si>
  <si>
    <t>Заглушка панели</t>
  </si>
  <si>
    <t>8755D70067</t>
  </si>
  <si>
    <t>Короткая бренд-клипса Buderus (для 10/11/21)</t>
  </si>
  <si>
    <t>8755D70064</t>
  </si>
  <si>
    <t>Кран маевского</t>
  </si>
  <si>
    <t>8755D70065</t>
  </si>
  <si>
    <t>Латунная заглушка</t>
  </si>
  <si>
    <t>8755D70071</t>
  </si>
  <si>
    <t>Набор пластиковых адаптеров для решётки (2 боковые шт, 2 средние шт)</t>
  </si>
  <si>
    <t>8755D70072</t>
  </si>
  <si>
    <t>Набор стальных клипс (3 шт)</t>
  </si>
  <si>
    <t>8755D70070</t>
  </si>
  <si>
    <t>Регулятор (желтый) компл.</t>
  </si>
  <si>
    <t>8755D70007</t>
  </si>
  <si>
    <t>Решётка 10,11-1000</t>
  </si>
  <si>
    <t>8755D70008</t>
  </si>
  <si>
    <t>Решётка 10,11-1200</t>
  </si>
  <si>
    <t>8755D70009</t>
  </si>
  <si>
    <t>Решётка 10,11-1400</t>
  </si>
  <si>
    <t>8755D70010</t>
  </si>
  <si>
    <t>Решётка 10,11-1600</t>
  </si>
  <si>
    <t>8755D70011</t>
  </si>
  <si>
    <t>Решётка 10,11-1800</t>
  </si>
  <si>
    <t>8755D70012</t>
  </si>
  <si>
    <t>Решётка 10,11-2000</t>
  </si>
  <si>
    <t>8755D70001</t>
  </si>
  <si>
    <t>Решётка 10,11-400</t>
  </si>
  <si>
    <t>8755D70002</t>
  </si>
  <si>
    <t>Решётка 10,11-500</t>
  </si>
  <si>
    <t>8755D70003</t>
  </si>
  <si>
    <t>Решётка 10,11-600</t>
  </si>
  <si>
    <t>8755D70004</t>
  </si>
  <si>
    <t>Решётка 10,11-700</t>
  </si>
  <si>
    <t>8755D70005</t>
  </si>
  <si>
    <t>Решётка 10,11-800</t>
  </si>
  <si>
    <t>8755D70006</t>
  </si>
  <si>
    <t>Решётка 10,11-900</t>
  </si>
  <si>
    <t>8755D70031</t>
  </si>
  <si>
    <t>Решётка 20,22-1000</t>
  </si>
  <si>
    <t>8755D70032</t>
  </si>
  <si>
    <t>Решётка 20,22-1200</t>
  </si>
  <si>
    <t>8755D70033</t>
  </si>
  <si>
    <t>Решётка 20,22-1400</t>
  </si>
  <si>
    <t>8755D70034</t>
  </si>
  <si>
    <t>Решётка 20,22-1600</t>
  </si>
  <si>
    <t>8755D70035</t>
  </si>
  <si>
    <t>Решётка 20,22-1800</t>
  </si>
  <si>
    <t>8755D70036</t>
  </si>
  <si>
    <t>Решётка 20,22-2000</t>
  </si>
  <si>
    <t>8755D70025</t>
  </si>
  <si>
    <t>Решётка 20,22-400</t>
  </si>
  <si>
    <t>8755D70026</t>
  </si>
  <si>
    <t>Решётка 20,22-500</t>
  </si>
  <si>
    <t>8755D70027</t>
  </si>
  <si>
    <t>Решётка 20,22-600</t>
  </si>
  <si>
    <t>8755D70028</t>
  </si>
  <si>
    <t>Решётка 20,22-700</t>
  </si>
  <si>
    <t>8755D70029</t>
  </si>
  <si>
    <t>Решётка 20,22-800</t>
  </si>
  <si>
    <t>8755D70030</t>
  </si>
  <si>
    <t>Решётка 20,22-900</t>
  </si>
  <si>
    <t>8755D70019</t>
  </si>
  <si>
    <t>Решётка 21-1000</t>
  </si>
  <si>
    <t>8755D70020</t>
  </si>
  <si>
    <t>Решётка 21-1200</t>
  </si>
  <si>
    <t>Укажите вашу скидку</t>
  </si>
  <si>
    <t>Радиатор K-Profil 10/600/1400 (24) (C)</t>
  </si>
  <si>
    <t>Радиатор K-Profil 10/600/1600 (24) (C)</t>
  </si>
  <si>
    <t>Радиатор K-Profil 10/600/1800 (24) (C)</t>
  </si>
  <si>
    <t>Радиатор K-Profil 10/600/2000 (24) (C)</t>
  </si>
  <si>
    <t>Радиатор K-Profil 10/600/400 (48) (C)</t>
  </si>
  <si>
    <t>Радиатор K-Profil 10/600/500 (48) (C)</t>
  </si>
  <si>
    <t>Радиатор K-Profil 10/600/600 (24) (C)</t>
  </si>
  <si>
    <t>Радиатор K-Profil 10/600/700 (24) (C)</t>
  </si>
  <si>
    <t>Радиатор K-Profil 10/600/800 (24) (C)</t>
  </si>
  <si>
    <t>Радиатор K-Profil 10/600/900 (24) (C)</t>
  </si>
  <si>
    <t>Радиатор K-Profil 10/900/1000 (12) (C)</t>
  </si>
  <si>
    <t>Радиатор K-Profil 10/900/1200 (12) (C)</t>
  </si>
  <si>
    <t>Радиатор K-Profil 10/900/1400 (12) (C)</t>
  </si>
  <si>
    <t>Радиатор K-Profil 10/900/1600 (12) (C)</t>
  </si>
  <si>
    <t>Радиатор K-Profil 10/900/1800 (12) (C)</t>
  </si>
  <si>
    <t>Радиатор K-Profil 10/900/2000 (12) (C)</t>
  </si>
  <si>
    <t>Радиатор K-Profil 10/900/400 (24) (C)</t>
  </si>
  <si>
    <t>Радиатор K-Profil 10/900/500 (24) (C)</t>
  </si>
  <si>
    <t>Радиатор K-Profil 10/900/600 (24) (C)</t>
  </si>
  <si>
    <t>Радиатор K-Profil 10/900/700 (12) (C)</t>
  </si>
  <si>
    <t>Радиатор K-Profil 10/900/800 (12) (C)</t>
  </si>
  <si>
    <t>Радиатор K-Profil 10/900/900 (12) (C)</t>
  </si>
  <si>
    <t>Радиатор K-Profil 11/300/1000 (48) (B)</t>
  </si>
  <si>
    <t>Радиатор K-Profil 11/300/1200 (48) (B)</t>
  </si>
  <si>
    <t>Радиатор K-Profil 11/300/1400 (48) (B)</t>
  </si>
  <si>
    <t>Радиатор K-Profil 11/300/1600 (48) (C)</t>
  </si>
  <si>
    <t>Радиатор K-Profil 11/300/1800 (48) (C)</t>
  </si>
  <si>
    <t>Радиатор K-Profil 11/300/2000 (48) (C)</t>
  </si>
  <si>
    <t>Радиатор K-Profil 11/300/400 (48) (B)</t>
  </si>
  <si>
    <t>Радиатор K-Profil 11/300/500 (48) (B)</t>
  </si>
  <si>
    <t>Радиатор K-Profil 11/300/600 (48) (B)</t>
  </si>
  <si>
    <t>Радиатор K-Profil 11/300/700 (48) (B)</t>
  </si>
  <si>
    <t>Радиатор K-Profil 30/400/1400 (18) (C)</t>
  </si>
  <si>
    <t>Радиатор K-Profil 30/400/1600 (18) (C)</t>
  </si>
  <si>
    <t>Радиатор K-Profil 30/400/1800 (18) (C)</t>
  </si>
  <si>
    <t>Радиатор K-Profil 30/400/2000 (18) (C)</t>
  </si>
  <si>
    <t>Радиатор K-Profil 30/400/400 (36) (C)</t>
  </si>
  <si>
    <t>Радиатор K-Profil 30/400/500 (36) (C)</t>
  </si>
  <si>
    <t>Радиатор K-Profil 30/400/600 (18) (C)</t>
  </si>
  <si>
    <t>Радиатор K-Profil 30/400/700 (18) (C)</t>
  </si>
  <si>
    <t>Радиатор K-Profil 30/400/800 (18) (C)</t>
  </si>
  <si>
    <t>Радиатор K-Profil 30/400/900 (18) (C)</t>
  </si>
  <si>
    <t>Радиатор K-Profil 30/500/1000 (12) (C)</t>
  </si>
  <si>
    <t>Радиатор K-Profil 30/500/1200 (12) (C)</t>
  </si>
  <si>
    <t>Радиатор K-Profil 30/500/1400 (12) (C)</t>
  </si>
  <si>
    <t>Радиатор K-Profil 30/500/1600 (12) (C)</t>
  </si>
  <si>
    <t>Радиатор K-Profil 30/500/1800 (12) (C)</t>
  </si>
  <si>
    <t>Радиатор K-Profil 30/500/2000 (12) (C)</t>
  </si>
  <si>
    <t>Радиатор K-Profil 30/500/400 (24) (C)</t>
  </si>
  <si>
    <t>Радиатор K-Profil 30/500/500 (24) (C)</t>
  </si>
  <si>
    <t>Радиатор K-Profil 30/500/600 (24) (C)</t>
  </si>
  <si>
    <t>Радиатор K-Profil 30/500/700 (12) (C)</t>
  </si>
  <si>
    <t>Радиатор K-Profil 30/500/800 (12) (C)</t>
  </si>
  <si>
    <t>Радиатор K-Profil 30/500/900 (12) (C)</t>
  </si>
  <si>
    <t>Радиатор K-Profil 30/600/1000 (12) (C)</t>
  </si>
  <si>
    <t>Радиатор K-Profil 30/600/1200 (12) (C)</t>
  </si>
  <si>
    <t>Радиатор K-Profil 30/600/1400 (12) (C)</t>
  </si>
  <si>
    <t>Радиатор K-Profil 30/600/1600 (12) (C)</t>
  </si>
  <si>
    <t>Радиатор K-Profil 30/600/1800 (12) (C)</t>
  </si>
  <si>
    <t>Радиатор K-Profil 30/600/2000 (12) (C)</t>
  </si>
  <si>
    <t>Радиатор K-Profil 30/600/400 (24) (C)</t>
  </si>
  <si>
    <t>Скачать                  Каталог BUDERUS 2020г</t>
  </si>
  <si>
    <t>Скачать                  Каталог Радиаторов 2020г</t>
  </si>
  <si>
    <t>Радиатор VK-Profil 21/500/1600 (24) (B)</t>
  </si>
  <si>
    <t>Радиатор VK-Profil 21/500/1800 (24) (B)</t>
  </si>
  <si>
    <t>Радиатор VK-Profil 21/500/2000 (24) (B)</t>
  </si>
  <si>
    <t>Радиатор VK-Profil 21/500/400 (48) (A)</t>
  </si>
  <si>
    <t>Радиатор VK-Profil 21/500/500 (48) (A)</t>
  </si>
  <si>
    <t>Радиатор VK-Profil 21/500/600 (48) (A)</t>
  </si>
  <si>
    <t>Радиатор VK-Profil 21/500/700 (24) (A)</t>
  </si>
  <si>
    <t>Радиатор VK-Profil 21/500/800 (24) (A)</t>
  </si>
  <si>
    <t>Радиатор VK-Profil 21/500/900 (24) (A)</t>
  </si>
  <si>
    <t>Радиатор VK-Profil 21/600/1000 (24) (C)</t>
  </si>
  <si>
    <t>Радиатор VK-Profil 21/600/1200 (24) (C)</t>
  </si>
  <si>
    <t>Радиатор VK-Profil 21/600/1400 (24) (C)</t>
  </si>
  <si>
    <t>Радиатор VK-Profil 21/600/1600 (24) (C)</t>
  </si>
  <si>
    <t>Радиатор VK-Profil 21/600/1800 (24) (C)</t>
  </si>
  <si>
    <t>Радиатор VK-Profil 21/600/2000 (24) (C)</t>
  </si>
  <si>
    <t>Радиатор VK-Profil 21/600/400 (48) (C)</t>
  </si>
  <si>
    <t>Радиатор VK-Profil 21/600/500 (48) (C)</t>
  </si>
  <si>
    <t>Радиатор VK-Profil 21/600/600 (24) (C)</t>
  </si>
  <si>
    <t>Радиатор VK-Profil 21/600/700 (24) (C)</t>
  </si>
  <si>
    <t>Радиатор VK-Profil 21/600/800 (24) (C)</t>
  </si>
  <si>
    <t>Радиатор VK-Profil 21/600/900 (24) (C)</t>
  </si>
  <si>
    <t>Радиатор VK-Profil 21/900/1000 (12) (C)</t>
  </si>
  <si>
    <t>Радиатор VK-Profil 21/900/1200 (12) (C)</t>
  </si>
  <si>
    <t>Радиатор VK-Profil 21/900/1400 (12) (C)</t>
  </si>
  <si>
    <t>Радиатор VK-Profil 21/900/1600 (12) (C)</t>
  </si>
  <si>
    <t>Радиатор VK-Profil 21/900/1800 (12) (C)</t>
  </si>
  <si>
    <t>Радиатор VK-Profil 21/900/2000 (12) (C)</t>
  </si>
  <si>
    <t>Радиатор VK-Profil 21/900/400 (24) (C)</t>
  </si>
  <si>
    <t>Радиатор VK-Profil 21/900/500 (24) (C)</t>
  </si>
  <si>
    <t>Радиатор VK-Profil 21/900/600 (24) (C)</t>
  </si>
  <si>
    <t>Радиатор VK-Profil 21/900/700 (12) (C)</t>
  </si>
  <si>
    <t>Радиатор VK-Profil 21/900/800 (12) (C)</t>
  </si>
  <si>
    <t>Радиатор VK-Profil 21/900/900 (12) (C)</t>
  </si>
  <si>
    <t>22 тип</t>
  </si>
  <si>
    <t>Радиатор VK-Profil 22/300/1000 (36) (A)</t>
  </si>
  <si>
    <t>Радиатор VK-Profil 22/300/1200 (36) (A)</t>
  </si>
  <si>
    <t>Радиатор VK-Profil 22/300/1400 (36) (A)</t>
  </si>
  <si>
    <t>Радиатор VK-Profil 22/300/1600 (36) (B)</t>
  </si>
  <si>
    <t>Радиатор VK-Profil 22/300/1800 (36) (B)</t>
  </si>
  <si>
    <t>Радиатор VK-Profil 22/300/2000 (36) (B)</t>
  </si>
  <si>
    <t>Радиатор VK-Profil 22/300/400 (48) (A)</t>
  </si>
  <si>
    <t>Радиатор VK-Profil 22/300/500 (48) (A)</t>
  </si>
  <si>
    <t>Радиатор VK-Profil 22/300/600 (36) (A)</t>
  </si>
  <si>
    <t>Радиатор VK-Profil 22/300/700 (36) (A)</t>
  </si>
  <si>
    <t>Радиатор VK-Profil 22/300/800 (36) (A)</t>
  </si>
  <si>
    <t>Радиатор VK-Profil 22/300/900 (36) (A)</t>
  </si>
  <si>
    <t>Радиатор VK-Profil 22/400/1000 (27) (C)</t>
  </si>
  <si>
    <t>Радиатор VK-Profil 22/400/1200 (27) (C)</t>
  </si>
  <si>
    <t>Радиатор VK-Profil 22/400/1400 (27) (C)</t>
  </si>
  <si>
    <t>Радиатор VK-Profil 22/400/1600 (27) (C)</t>
  </si>
  <si>
    <t>Радиатор VK-Profil 22/400/1800 (27) (C)</t>
  </si>
  <si>
    <t>Радиатор VK-Profil 22/400/2000 (27) (C)</t>
  </si>
  <si>
    <t>Радиатор VK-Profil 22/400/400 (48) (C)</t>
  </si>
  <si>
    <t>Радиатор VK-Profil 22/400/500 (48) (C)</t>
  </si>
  <si>
    <t>Радиатор VK-Profil 22/400/600 (27) (C)</t>
  </si>
  <si>
    <t>Радиатор VK-Profil 22/400/700 (27) (C)</t>
  </si>
  <si>
    <t>Радиатор VK-Profil 22/400/800 (27) (C)</t>
  </si>
  <si>
    <t>Радиатор VK-Profil 22/400/900 (27) (C)</t>
  </si>
  <si>
    <t>Радиатор VK-Profil 22/500/1000 (18) (A)</t>
  </si>
  <si>
    <t>Радиатор VK-Profil 22/500/1200 (18) (A)</t>
  </si>
  <si>
    <t>Радиатор VK-Profil 22/500/1400 (18) (A)</t>
  </si>
  <si>
    <t>Радиатор VK-Profil 22/500/1600 (18) (B)</t>
  </si>
  <si>
    <t>Радиатор VK-Profil 22/500/1800 (18) (B)</t>
  </si>
  <si>
    <t>Радиатор VK-Profil 22/500/2000 (18) (B)</t>
  </si>
  <si>
    <t>Радиатор VK-Profil 22/500/400 (36) (A)</t>
  </si>
  <si>
    <t>Радиатор VK-Profil 22/500/500 (36) (A)</t>
  </si>
  <si>
    <t>Радиатор VK-Profil 22/500/600 (36) (A)</t>
  </si>
  <si>
    <t>Радиатор VK-Profil 22/500/700 (18) (A)</t>
  </si>
  <si>
    <t>Радиатор VK-Profil 22/500/800 (18) (A)</t>
  </si>
  <si>
    <t>Радиатор VK-Profil 22/500/900 (18) (A)</t>
  </si>
  <si>
    <t>Радиатор VK-Profil 22/600/1000 (18) (C)</t>
  </si>
  <si>
    <t>Радиатор VK-Profil 22/600/1200 (18) (C)</t>
  </si>
  <si>
    <t>Радиатор VK-Profil 22/600/1400 (18) (C)</t>
  </si>
  <si>
    <t>Радиатор VK-Profil 22/600/1600 (18) (C)</t>
  </si>
  <si>
    <t>Радиатор VK-Profil 22/600/1800 (18) (C)</t>
  </si>
  <si>
    <t>Радиатор VK-Profil 22/600/2000 (18) (C)</t>
  </si>
  <si>
    <t>Радиатор VK-Profil 22/600/400 (36) (C)</t>
  </si>
  <si>
    <t>Радиатор VK-Profil 22/600/500 (36) (C)</t>
  </si>
  <si>
    <t>Радиатор VK-Profil 22/600/600 (18) (C)</t>
  </si>
  <si>
    <t>Радиатор VK-Profil 22/600/700 (18) (C)</t>
  </si>
  <si>
    <t>Радиатор VK-Profil 22/600/800 (18) (C)</t>
  </si>
  <si>
    <t>Радиатор VK-Profil 22/600/900 (18) (C)</t>
  </si>
  <si>
    <t>Радиатор VK-Profil 22/900/1000 (9) (C)</t>
  </si>
  <si>
    <t>Радиатор VK-Profil 22/900/1200 (9) (C)</t>
  </si>
  <si>
    <t>Радиатор VK-Profil 22/900/1400 (9) (C)</t>
  </si>
  <si>
    <t>Радиатор VK-Profil 22/900/1600 (9) (C)</t>
  </si>
  <si>
    <t>Радиатор VK-Profil 22/900/1800 (9) (C)</t>
  </si>
  <si>
    <t>Радиатор VK-Profil 22/900/2000 (9) (C)</t>
  </si>
  <si>
    <t>Радиатор VK-Profil 22/900/400 (18) (C)</t>
  </si>
  <si>
    <t>Радиатор VK-Profil 22/900/500 (18) (C)</t>
  </si>
  <si>
    <t>Радиатор VK-Profil 22/900/600 (18) (C)</t>
  </si>
  <si>
    <t>Радиатор VK-Profil 22/900/700 (9) (C)</t>
  </si>
  <si>
    <t>Радиатор VK-Profil 22/900/800 (9) (C)</t>
  </si>
  <si>
    <t>Радиатор VK-Profil 22/900/900 (9) (C)</t>
  </si>
  <si>
    <t>30 тип</t>
  </si>
  <si>
    <t>Радиатор VK-Profil 30/300/1000, ls (24) (C) (левое исполнение)</t>
  </si>
  <si>
    <t>Радиатор VK-Profil 30/300/1000, re (24) (C)</t>
  </si>
  <si>
    <t>Радиатор VK-Profil 30/300/1200, re (24) (C)</t>
  </si>
  <si>
    <t>Настенный кронштейн K9.2 левый, белый, с пласт. встав. для 10/11 типов (40 шт в уп)</t>
  </si>
  <si>
    <t>Настенный кронштейн K9.2 правый, белый, с пласт. встав. для 10/11 типов (40 шт в уп)</t>
  </si>
  <si>
    <t>KC11.31</t>
  </si>
  <si>
    <t>Напольный кронштейн KC11.31 ВН 400-600/120, (с декоративной крыш.) (тип 11/21/22/33) (10 шт в уп)</t>
  </si>
  <si>
    <t>KHC4100</t>
  </si>
  <si>
    <t>Напольный кронштейн KHC4100 BH 900/120 (с декоративной крышкой) (тип 10/11) (10 шт в уп)</t>
  </si>
  <si>
    <t>KHC430</t>
  </si>
  <si>
    <t>Напольный кронштейн KHC430 BH 300/120 (с декоративной крышкой) (для длин &gt;1.6м) (10 шт в уп)</t>
  </si>
  <si>
    <t>KHC450</t>
  </si>
  <si>
    <t>Напольный кронштейн KHC450 BH 300-400/120 (с декоративной крышкой) (тип 10/11) (10 шт в уп)</t>
  </si>
  <si>
    <t>KHC470</t>
  </si>
  <si>
    <t>Напольный кронштейн KHC470 BH 500-600/120 (с декоративной крышкой) (тип 10/11) (10 шт в уп)</t>
  </si>
  <si>
    <t>KHC4850</t>
  </si>
  <si>
    <t>Напольный кронштейн KHC48 BH 300-400/120 (с декоративной крышкой) (тип 20/21/22/30/33) (10 шт в уп)</t>
  </si>
  <si>
    <t>KHC4870</t>
  </si>
  <si>
    <t>Напольный кронштейн KHC48 BH 500-600/120, (с декоративной крышкой) (тип 20/21/22/30/33) (10 шт в уп)</t>
  </si>
  <si>
    <t>KHC48100</t>
  </si>
  <si>
    <t>Напольный кронштейн KHC48 BH 900/120, (с декоративной крышкой) (тип 20/21/22/30/33) (10 шт в уп)</t>
  </si>
  <si>
    <t>KHC550</t>
  </si>
  <si>
    <t>Напольный кронштейн KНC5 (500 мм) внутр. монт., 300-400, (с декор. кр.) тип 20/22/30/33 (10 шт в уп)</t>
  </si>
  <si>
    <t>KHC570</t>
  </si>
  <si>
    <t>Напольный кронштейн KНC5 (700 мм) внутр. монт., ВР500-600, (c декор.кр.) 20/22/30/33 (10 шт в уп)</t>
  </si>
  <si>
    <t>KHC6100</t>
  </si>
  <si>
    <t>Напольный кронштейн KНC6 (1000 мм) внутр.монт., ВР900, (c декоративной крышкой) тип 21 (10 шт в уп)</t>
  </si>
  <si>
    <t>KHC650</t>
  </si>
  <si>
    <t>Напольный кронштейн KНC6 (500 мм) внутр.монт., ВР300-400, (с декор. крышкой) тип 21 (10 шт в уп)</t>
  </si>
  <si>
    <t>KHC670</t>
  </si>
  <si>
    <t>Напольный кронштейн KНC6 (700 мм) внутр.монт., ВР500-600, тип 21 (с декор.крышкой) (10 шт в уп)</t>
  </si>
  <si>
    <t>Кронштейны для радиаторов</t>
  </si>
  <si>
    <t>Радиатор VK-Profil 10/400/1800, re (36) (C)</t>
  </si>
  <si>
    <t>Радиатор VK-Profil 10/400/2000, re (36) (C)</t>
  </si>
  <si>
    <t>Радиатор K-Profil 30/600/500 (24) (C)</t>
  </si>
  <si>
    <t>Радиатор K-Profil 30/600/600 (12) (C)</t>
  </si>
  <si>
    <t>Радиатор K-Profil 30/600/700 (12) (C)</t>
  </si>
  <si>
    <t>Радиатор K-Profil 30/600/800 (12) (C)</t>
  </si>
  <si>
    <t>Радиатор K-Profil 30/600/900 (12) (C)</t>
  </si>
  <si>
    <t>Радиатор K-Profil 30/900/1000 (6) (C)</t>
  </si>
  <si>
    <t>Радиатор K-Profil 30/900/1200 (6) (C)</t>
  </si>
  <si>
    <t>Радиатор K-Profil 30/900/1400 (6) (C)</t>
  </si>
  <si>
    <t>Радиатор K-Profil 30/900/1600 (6) (C)</t>
  </si>
  <si>
    <t>Радиатор K-Profil 30/900/1800 (6) (C)</t>
  </si>
  <si>
    <t>Радиатор K-Profil 30/900/2000 (6) (C)</t>
  </si>
  <si>
    <t>Радиатор K-Profil 30/900/400 (12) (C)</t>
  </si>
  <si>
    <t>Радиатор K-Profil 30/900/500 (12) (C)</t>
  </si>
  <si>
    <t>Радиатор K-Profil 30/900/600 (12) (C)</t>
  </si>
  <si>
    <t>Радиатор K-Profil 30/900/700 (6) (C)</t>
  </si>
  <si>
    <t>Радиатор K-Profil 30/900/800 (6) (C)</t>
  </si>
  <si>
    <t>Радиатор VK-Profil 10/500/1600, ls (24) (C) (левое исполнение)</t>
  </si>
  <si>
    <t>Радиатор VK-Profil 10/500/1600, re (24) (C)</t>
  </si>
  <si>
    <t>Радиатор VK-Profil 10/500/1800, ls (24) (C) (левое исполнение)</t>
  </si>
  <si>
    <t>Радиатор VK-Profil 10/500/1800, re (24) (C)</t>
  </si>
  <si>
    <t>Радиатор VK-Profil 10/500/2000, ls (24) (C) (левое исполнение)</t>
  </si>
  <si>
    <t>Радиатор VK-Profil 10/500/2000, re (24) (C)</t>
  </si>
  <si>
    <t>Радиатор VK-Profil 10/500/400, re (48) (C)</t>
  </si>
  <si>
    <t>Радиатор VK-Profil 10/500/500, re (48) (C)</t>
  </si>
  <si>
    <t>Радиатор VK-Profil 10/500/600, ls (48) (C) (левое исполнение)</t>
  </si>
  <si>
    <t>Радиатор VK-Profil 10/500/600, re (48) (C)</t>
  </si>
  <si>
    <t>Радиатор VK-Profil 10/500/700, re (24) (C)</t>
  </si>
  <si>
    <t>Радиатор VK-Profil 10/500/800, re (24) (C)</t>
  </si>
  <si>
    <t>Радиатор VK-Profil 10/500/900, ls (24) (C) (левое исполнение)</t>
  </si>
  <si>
    <t>Радиатор VK-Profil 10/500/900, re (24) (C)</t>
  </si>
  <si>
    <t>Радиатор VK-Profil 10/600/1000, re (24) (C)</t>
  </si>
  <si>
    <t>Радиатор VK-Profil 10/600/1200, re (24) (C)</t>
  </si>
  <si>
    <t>Решётка 30,33-1400</t>
  </si>
  <si>
    <t>8755D70046</t>
  </si>
  <si>
    <t>Решётка 30,33-1600</t>
  </si>
  <si>
    <t>8755D70047</t>
  </si>
  <si>
    <t>Решётка 30,33-1800</t>
  </si>
  <si>
    <t>8755D70048</t>
  </si>
  <si>
    <t>Решётка 30,33-2000</t>
  </si>
  <si>
    <t>8755D70037</t>
  </si>
  <si>
    <t>Решётка 30,33-400</t>
  </si>
  <si>
    <t>8755D70038</t>
  </si>
  <si>
    <t>Решётка 30,33-500</t>
  </si>
  <si>
    <t>8755D70039</t>
  </si>
  <si>
    <t>Решётка 30,33-600</t>
  </si>
  <si>
    <t>8755D70040</t>
  </si>
  <si>
    <t>Решётка 30,33-700</t>
  </si>
  <si>
    <t>8755D70041</t>
  </si>
  <si>
    <t>Решётка 30,33-800</t>
  </si>
  <si>
    <t>8755D70042</t>
  </si>
  <si>
    <t>Решётка 30,33-900</t>
  </si>
  <si>
    <t>PLN20</t>
  </si>
  <si>
    <t>Комплект пластиковых накладок для кронштейнов (20 шт)</t>
  </si>
  <si>
    <t>PLK</t>
  </si>
  <si>
    <t>Крышка основания напольного кронштейна 85х125</t>
  </si>
  <si>
    <t>У5</t>
  </si>
  <si>
    <t>Навесной крепеж для кронштейна К5</t>
  </si>
  <si>
    <t>У6</t>
  </si>
  <si>
    <t>Навесной крепеж для кронштейна К6</t>
  </si>
  <si>
    <t>K11.31</t>
  </si>
  <si>
    <t>Напольный кронштейн тип K11.31 BH 400-600/120, (без крепежа к полу) (тип 11/21/22/33) (10 шт в уп)</t>
  </si>
  <si>
    <t>K11.34500</t>
  </si>
  <si>
    <t>Напольный кронштейн тип K11.34 BH 500/120, (без крепежа к полу) (тип 10/11)  (20 шт в уп)</t>
  </si>
  <si>
    <t>K11.34900</t>
  </si>
  <si>
    <t>Напольный кронштейн тип K11.34 BH 900/120, (без крепежа к полу) (тип 10/11) (20 шт в уп)</t>
  </si>
  <si>
    <t>K11.9500</t>
  </si>
  <si>
    <t>Напольный кронштейн тип K11.9 BH 500/120, (без крепежа к полу) (тип 20/21/22/33) (20 шт в уп)</t>
  </si>
  <si>
    <t>KH4100</t>
  </si>
  <si>
    <t>Напольный кронштейн тип KH4100 BH 900/120, (без крепежа к полу) (тип 10/11) (10 шт в уп)</t>
  </si>
  <si>
    <t>KH430</t>
  </si>
  <si>
    <t>Напольный кронштейн тип KH430 BH 300/120, (без крепежа к полу) (для длин &gt;1.6м) (10 шт в уп)</t>
  </si>
  <si>
    <t>KH450</t>
  </si>
  <si>
    <t>Напольный кронштейн тип KH450 BH 300-400/120, (без крепежа к полу) (тип 10/11) (10 шт в уп)</t>
  </si>
  <si>
    <t>KH470</t>
  </si>
  <si>
    <t>Напольный кронштейн тип KH470 BH 500-600/120, (без крепежа к полу) (тип 10/11) (10 шт в уп)</t>
  </si>
  <si>
    <t>KH4850</t>
  </si>
  <si>
    <t>Напольный кронштейн тип KH48 BH 300-400/120, (без крепежа к полу) (тип 20/21/22/30/33) (10 шт в уп)</t>
  </si>
  <si>
    <t>KH4870</t>
  </si>
  <si>
    <t>Напольный кронштейн тип KH48 BH 500-600/120, (без крепежа к полу) (тип 20/21/22/30/33) (10 шт в уп)</t>
  </si>
  <si>
    <t>KH48100</t>
  </si>
  <si>
    <t>Напольный кронштейн тип KH48 BH 900/120, (без крепежа к полу) (тип 20/21/22/30/33) (10 шт в уп)</t>
  </si>
  <si>
    <t>KH5100</t>
  </si>
  <si>
    <t>Напольный кронштейн тип KН5 (1000 мм) внутр. монт., ВР 900, тип 20/22/30/33 (10 шт в уп)</t>
  </si>
  <si>
    <t>KH550</t>
  </si>
  <si>
    <t>Напольный кронштейн тип KН5 (500 мм) внутр. монт., ВР 300-400, тип 20/22/30/33 (10 шт в уп)</t>
  </si>
  <si>
    <t>KH570</t>
  </si>
  <si>
    <t>Напольный кронштейн тип KН5 (700 мм) внутр. монт., ВР 500-600, тип 20/22/30/33 (10 шт в уп)</t>
  </si>
  <si>
    <t>KH6100</t>
  </si>
  <si>
    <t>Напольный кронштейн тип KН6 (1000 мм) внутр. монт., ВР 900, тип 21 (без крепежа к полу) (10 шт в уп)</t>
  </si>
  <si>
    <t>KH650</t>
  </si>
  <si>
    <t>Напольный кронштейн тип KН6 (500 мм) внутр. монт., ВР 300-400, тип 21 (без крепежа) (10 шт в уп)</t>
  </si>
  <si>
    <t>KH670</t>
  </si>
  <si>
    <t>Напольный кронштейн тип KН6 (700 мм) внутр. монт., ВР 500-600, тип 21 (без крепежа) (10 шт в уп)</t>
  </si>
  <si>
    <t>K9.2BL</t>
  </si>
  <si>
    <t>K9.2BR</t>
  </si>
  <si>
    <t>K9.340</t>
  </si>
  <si>
    <t>Настенный кронштейн K9.3 белый, 40мм с пласт. встав. для радиаторов &gt;1.6м 10/11 типов (40 шт в уп)</t>
  </si>
  <si>
    <t>K9.360</t>
  </si>
  <si>
    <t>Настенный кронштейн K9.3 белый, 60мм с пласт. встав. для радиаторов &gt;1.6м 10/11 типов (40 шт в уп)</t>
  </si>
  <si>
    <t>K15.4300</t>
  </si>
  <si>
    <t>Настенный кронштейн тип K15.4 (300), с пласт. встав. BH300 (тип 20/21/22/30/33) (10 шт  в уп)</t>
  </si>
  <si>
    <t>K15.4400</t>
  </si>
  <si>
    <t>Настенный кронштейн тип K15.4 (400), с пласт. встав. BH400 (тип 20/21/22/30/33) (10 шт в уп)</t>
  </si>
  <si>
    <t>K15.4500</t>
  </si>
  <si>
    <t>Настенный кронштейн тип K15.4 (500), с пласт. встав. BH500 (тип 20/21/22/30/33) (10 шт в уп)</t>
  </si>
  <si>
    <t>K15.4600</t>
  </si>
  <si>
    <t>Настенный кронштейн тип K15.4 (600), с пласт. встав. BH600 (тип 20/21/22/30/33) (10 шт в уп)</t>
  </si>
  <si>
    <t>K15.4900</t>
  </si>
  <si>
    <t>Настенный кронштейн тип K15.4 (900), с пласт. встав. BH900 (тип 20/21/22/30/33) (10 шт в уп)</t>
  </si>
  <si>
    <t>Радиатор K-Profil 11/300/800 (48) (B)</t>
  </si>
  <si>
    <t>Радиатор K-Profil 11/300/900 (48) (B)</t>
  </si>
  <si>
    <t>Радиатор K-Profil 11/400/1000 (36) (C)</t>
  </si>
  <si>
    <t>Радиатор K-Profil 11/400/1200 (36) (C)</t>
  </si>
  <si>
    <t>Радиатор K-Profil 11/400/1400 (36) (C)</t>
  </si>
  <si>
    <t>Радиатор K-Profil 11/400/1600 (36) (C)</t>
  </si>
  <si>
    <t>Радиатор K-Profil 11/400/1800 (36) (C)</t>
  </si>
  <si>
    <t>Радиатор K-Profil 11/400/2000 (36) (C)</t>
  </si>
  <si>
    <t>Радиатор K-Profil 11/400/400 (48) (C)</t>
  </si>
  <si>
    <t>Радиатор K-Profil 11/400/500 (48) (C)</t>
  </si>
  <si>
    <t>Радиатор K-Profil 11/400/600 (36) (C)</t>
  </si>
  <si>
    <t>Радиатор K-Profil 11/400/700 (36) (C)</t>
  </si>
  <si>
    <t>Радиатор K-Profil 11/400/800 (36) (C)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</si>
</sst>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0;###0"/>
    <numFmt numFmtId="173" formatCode="###00000000;###00000000"/>
    <numFmt numFmtId="174" formatCode="#,##0;#,##0"/>
    <numFmt numFmtId="175" formatCode="[$€-1809]#,##0.00;[Red]\-[$€-1809]#,##0.00"/>
    <numFmt numFmtId="176" formatCode="0;[Red]\-0"/>
    <numFmt numFmtId="177" formatCode="#,##0.00&quot; руб&quot;"/>
    <numFmt numFmtId="178" formatCode="#,##0.00\ &quot;₽&quot;"/>
    <numFmt numFmtId="179" formatCode="0.00&quot; руб&quot;"/>
    <numFmt numFmtId="180" formatCode="#,##0.00&quot;р.&quot;"/>
    <numFmt numFmtId="181" formatCode="[$€-1809]#,##0.00"/>
    <numFmt numFmtId="182" formatCode="#,##0.00&quot; %&quot;"/>
    <numFmt numFmtId="183" formatCode="#,##0&quot; %&quot;"/>
    <numFmt numFmtId="184" formatCode="&quot; %&quot;#,##0&quot; %&quot;"/>
    <numFmt numFmtId="185" formatCode="&quot;-&quot;#,##0&quot;%&quot;"/>
    <numFmt numFmtId="186" formatCode="0.00&quot; EUR&quot;"/>
    <numFmt numFmtId="187" formatCode="#,##0.00&quot; EUR&quot;"/>
    <numFmt numFmtId="188" formatCode="00000000;[Red]\-00000000"/>
  </numFmts>
  <fonts count="44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i/>
      <sz val="9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6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9"/>
      <name val="Tahoma"/>
      <family val="0"/>
    </font>
    <font>
      <b/>
      <sz val="9"/>
      <color indexed="10"/>
      <name val="Tahoma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6"/>
      <color indexed="12"/>
      <name val="Times New Roman"/>
      <family val="1"/>
    </font>
    <font>
      <b/>
      <u val="single"/>
      <sz val="16"/>
      <color indexed="12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6"/>
      <color indexed="12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4" fillId="7" borderId="1" applyNumberFormat="0" applyAlignment="0" applyProtection="0"/>
    <xf numFmtId="0" fontId="27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8" fillId="21" borderId="7" applyNumberFormat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8">
    <xf numFmtId="0" fontId="0" fillId="0" borderId="0" xfId="0" applyFill="1" applyBorder="1" applyAlignment="1">
      <alignment horizontal="left" vertical="top"/>
    </xf>
    <xf numFmtId="0" fontId="7" fillId="0" borderId="0" xfId="53" applyFont="1" applyFill="1" applyAlignment="1">
      <alignment horizontal="left"/>
      <protection/>
    </xf>
    <xf numFmtId="0" fontId="7" fillId="0" borderId="0" xfId="53" applyFont="1" applyFill="1">
      <alignment/>
      <protection/>
    </xf>
    <xf numFmtId="0" fontId="7" fillId="0" borderId="0" xfId="53" applyFont="1" applyFill="1" applyAlignment="1">
      <alignment horizontal="center" vertical="center" wrapText="1"/>
      <protection/>
    </xf>
    <xf numFmtId="0" fontId="7" fillId="0" borderId="0" xfId="53" applyNumberFormat="1" applyFont="1" applyFill="1" applyAlignment="1">
      <alignment horizontal="left" vertical="top"/>
      <protection/>
    </xf>
    <xf numFmtId="0" fontId="7" fillId="0" borderId="0" xfId="53" applyFont="1" applyFill="1" applyAlignment="1">
      <alignment horizontal="left" wrapText="1"/>
      <protection/>
    </xf>
    <xf numFmtId="180" fontId="7" fillId="0" borderId="0" xfId="53" applyNumberFormat="1" applyFont="1" applyFill="1" applyAlignment="1">
      <alignment horizontal="right"/>
      <protection/>
    </xf>
    <xf numFmtId="180" fontId="7" fillId="0" borderId="0" xfId="53" applyNumberFormat="1" applyFont="1" applyFill="1" applyAlignment="1">
      <alignment horizontal="right" wrapText="1"/>
      <protection/>
    </xf>
    <xf numFmtId="180" fontId="7" fillId="0" borderId="0" xfId="53" applyNumberFormat="1" applyFont="1" applyFill="1" applyAlignment="1">
      <alignment horizontal="right" vertical="top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80" fontId="8" fillId="0" borderId="10" xfId="53" applyNumberFormat="1" applyFont="1" applyFill="1" applyBorder="1" applyAlignment="1">
      <alignment horizontal="center" vertical="center" wrapText="1"/>
      <protection/>
    </xf>
    <xf numFmtId="176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180" fontId="7" fillId="0" borderId="10" xfId="53" applyNumberFormat="1" applyFont="1" applyFill="1" applyBorder="1" applyAlignment="1">
      <alignment horizontal="right" vertical="center" wrapText="1"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/>
      <protection/>
    </xf>
    <xf numFmtId="180" fontId="7" fillId="0" borderId="0" xfId="53" applyNumberFormat="1" applyFont="1" applyFill="1">
      <alignment/>
      <protection/>
    </xf>
    <xf numFmtId="185" fontId="13" fillId="0" borderId="0" xfId="53" applyNumberFormat="1" applyFont="1" applyFill="1" applyAlignment="1">
      <alignment horizontal="center"/>
      <protection/>
    </xf>
    <xf numFmtId="0" fontId="34" fillId="0" borderId="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top"/>
    </xf>
    <xf numFmtId="0" fontId="34" fillId="0" borderId="10" xfId="0" applyFont="1" applyFill="1" applyBorder="1" applyAlignment="1">
      <alignment horizontal="right" vertical="top"/>
    </xf>
    <xf numFmtId="185" fontId="7" fillId="0" borderId="10" xfId="53" applyNumberFormat="1" applyFont="1" applyFill="1" applyBorder="1" applyAlignment="1">
      <alignment horizontal="center"/>
      <protection/>
    </xf>
    <xf numFmtId="0" fontId="36" fillId="0" borderId="10" xfId="0" applyFont="1" applyFill="1" applyBorder="1" applyAlignment="1">
      <alignment horizontal="center" vertical="center" wrapText="1"/>
    </xf>
    <xf numFmtId="175" fontId="36" fillId="0" borderId="10" xfId="0" applyNumberFormat="1" applyFont="1" applyFill="1" applyBorder="1" applyAlignment="1">
      <alignment horizontal="center" vertical="center" wrapText="1"/>
    </xf>
    <xf numFmtId="8" fontId="36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24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172" fontId="40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73" fontId="40" fillId="0" borderId="10" xfId="0" applyNumberFormat="1" applyFont="1" applyFill="1" applyBorder="1" applyAlignment="1">
      <alignment horizontal="left" vertical="center" wrapText="1"/>
    </xf>
    <xf numFmtId="174" fontId="40" fillId="0" borderId="10" xfId="0" applyNumberFormat="1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horizontal="right" vertical="center" wrapText="1"/>
    </xf>
    <xf numFmtId="181" fontId="38" fillId="0" borderId="10" xfId="0" applyNumberFormat="1" applyFont="1" applyFill="1" applyBorder="1" applyAlignment="1">
      <alignment horizontal="right" vertical="center" wrapText="1"/>
    </xf>
    <xf numFmtId="175" fontId="38" fillId="0" borderId="10" xfId="0" applyNumberFormat="1" applyFont="1" applyFill="1" applyBorder="1" applyAlignment="1">
      <alignment horizontal="right" vertical="center" wrapText="1"/>
    </xf>
    <xf numFmtId="8" fontId="38" fillId="0" borderId="10" xfId="0" applyNumberFormat="1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horizontal="right" vertical="center" wrapText="1"/>
    </xf>
    <xf numFmtId="175" fontId="40" fillId="0" borderId="10" xfId="0" applyNumberFormat="1" applyFont="1" applyFill="1" applyBorder="1" applyAlignment="1">
      <alignment horizontal="right" vertical="center" wrapText="1"/>
    </xf>
    <xf numFmtId="175" fontId="40" fillId="0" borderId="0" xfId="0" applyNumberFormat="1" applyFont="1" applyFill="1" applyBorder="1" applyAlignment="1">
      <alignment horizontal="right" vertical="center" wrapText="1"/>
    </xf>
    <xf numFmtId="8" fontId="40" fillId="0" borderId="0" xfId="0" applyNumberFormat="1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7" fillId="0" borderId="12" xfId="42" applyFont="1" applyFill="1" applyBorder="1" applyAlignment="1" applyProtection="1">
      <alignment horizontal="center" vertical="center" wrapText="1"/>
      <protection/>
    </xf>
    <xf numFmtId="0" fontId="37" fillId="0" borderId="13" xfId="42" applyFont="1" applyFill="1" applyBorder="1" applyAlignment="1" applyProtection="1">
      <alignment horizontal="center" vertical="center" wrapText="1"/>
      <protection/>
    </xf>
    <xf numFmtId="0" fontId="42" fillId="20" borderId="14" xfId="0" applyFont="1" applyFill="1" applyBorder="1" applyAlignment="1">
      <alignment horizontal="center" vertical="center" wrapText="1"/>
    </xf>
    <xf numFmtId="0" fontId="42" fillId="20" borderId="15" xfId="0" applyFont="1" applyFill="1" applyBorder="1" applyAlignment="1">
      <alignment horizontal="center" vertical="center" wrapText="1"/>
    </xf>
    <xf numFmtId="0" fontId="42" fillId="20" borderId="16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2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20" borderId="14" xfId="0" applyFont="1" applyFill="1" applyBorder="1" applyAlignment="1">
      <alignment horizontal="center" vertical="center" wrapText="1"/>
    </xf>
    <xf numFmtId="0" fontId="36" fillId="20" borderId="15" xfId="0" applyFont="1" applyFill="1" applyBorder="1" applyAlignment="1">
      <alignment horizontal="center" vertical="center" wrapText="1"/>
    </xf>
    <xf numFmtId="0" fontId="36" fillId="20" borderId="16" xfId="0" applyFont="1" applyFill="1" applyBorder="1" applyAlignment="1">
      <alignment horizontal="center" vertical="center" wrapText="1"/>
    </xf>
    <xf numFmtId="0" fontId="36" fillId="2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0" fontId="37" fillId="0" borderId="17" xfId="42" applyFont="1" applyFill="1" applyBorder="1" applyAlignment="1" applyProtection="1">
      <alignment horizontal="center" vertical="center" wrapText="1"/>
      <protection/>
    </xf>
    <xf numFmtId="0" fontId="37" fillId="0" borderId="18" xfId="42" applyFont="1" applyFill="1" applyBorder="1" applyAlignment="1" applyProtection="1">
      <alignment horizontal="center" vertical="center" wrapText="1"/>
      <protection/>
    </xf>
    <xf numFmtId="0" fontId="37" fillId="0" borderId="19" xfId="42" applyFont="1" applyFill="1" applyBorder="1" applyAlignment="1" applyProtection="1">
      <alignment horizontal="center" vertical="center" wrapText="1"/>
      <protection/>
    </xf>
    <xf numFmtId="0" fontId="37" fillId="0" borderId="20" xfId="42" applyFont="1" applyFill="1" applyBorder="1" applyAlignment="1" applyProtection="1">
      <alignment horizontal="center" vertical="center" wrapText="1"/>
      <protection/>
    </xf>
    <xf numFmtId="0" fontId="36" fillId="20" borderId="10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right" vertical="center" wrapText="1"/>
    </xf>
    <xf numFmtId="0" fontId="36" fillId="24" borderId="14" xfId="0" applyFont="1" applyFill="1" applyBorder="1" applyAlignment="1">
      <alignment horizontal="center" vertical="top" wrapText="1"/>
    </xf>
    <xf numFmtId="0" fontId="36" fillId="24" borderId="15" xfId="0" applyFont="1" applyFill="1" applyBorder="1" applyAlignment="1">
      <alignment horizontal="center" vertical="top" wrapText="1"/>
    </xf>
    <xf numFmtId="0" fontId="36" fillId="24" borderId="16" xfId="0" applyFont="1" applyFill="1" applyBorder="1" applyAlignment="1">
      <alignment horizontal="center" vertical="top" wrapText="1"/>
    </xf>
    <xf numFmtId="0" fontId="32" fillId="0" borderId="12" xfId="42" applyFont="1" applyFill="1" applyBorder="1" applyAlignment="1" applyProtection="1">
      <alignment horizontal="center" vertical="center" wrapText="1"/>
      <protection/>
    </xf>
    <xf numFmtId="0" fontId="32" fillId="0" borderId="13" xfId="42" applyFont="1" applyFill="1" applyBorder="1" applyAlignment="1" applyProtection="1">
      <alignment horizontal="center" vertical="center" wrapText="1"/>
      <protection/>
    </xf>
    <xf numFmtId="0" fontId="32" fillId="0" borderId="17" xfId="42" applyFont="1" applyFill="1" applyBorder="1" applyAlignment="1" applyProtection="1">
      <alignment horizontal="center" vertical="center" wrapText="1"/>
      <protection/>
    </xf>
    <xf numFmtId="0" fontId="32" fillId="0" borderId="18" xfId="42" applyFont="1" applyFill="1" applyBorder="1" applyAlignment="1" applyProtection="1">
      <alignment horizontal="center" vertical="center" wrapText="1"/>
      <protection/>
    </xf>
    <xf numFmtId="0" fontId="32" fillId="0" borderId="19" xfId="42" applyFont="1" applyFill="1" applyBorder="1" applyAlignment="1" applyProtection="1">
      <alignment horizontal="center" vertical="center" wrapText="1"/>
      <protection/>
    </xf>
    <xf numFmtId="0" fontId="32" fillId="0" borderId="20" xfId="42" applyFont="1" applyFill="1" applyBorder="1" applyAlignment="1" applyProtection="1">
      <alignment horizontal="center" vertical="center" wrapText="1"/>
      <protection/>
    </xf>
    <xf numFmtId="0" fontId="36" fillId="20" borderId="14" xfId="0" applyFont="1" applyFill="1" applyBorder="1" applyAlignment="1">
      <alignment horizontal="center" vertical="top" wrapText="1"/>
    </xf>
    <xf numFmtId="0" fontId="36" fillId="20" borderId="15" xfId="0" applyFont="1" applyFill="1" applyBorder="1" applyAlignment="1">
      <alignment horizontal="center" vertical="top" wrapText="1"/>
    </xf>
    <xf numFmtId="0" fontId="36" fillId="20" borderId="16" xfId="0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horizontal="center" vertical="top" wrapText="1"/>
    </xf>
    <xf numFmtId="0" fontId="36" fillId="0" borderId="15" xfId="0" applyFont="1" applyFill="1" applyBorder="1" applyAlignment="1">
      <alignment horizontal="center" vertical="top" wrapText="1"/>
    </xf>
    <xf numFmtId="0" fontId="36" fillId="0" borderId="16" xfId="0" applyFont="1" applyFill="1" applyBorder="1" applyAlignment="1">
      <alignment horizontal="center" vertical="top" wrapText="1"/>
    </xf>
    <xf numFmtId="0" fontId="3" fillId="20" borderId="10" xfId="0" applyFont="1" applyFill="1" applyBorder="1" applyAlignment="1">
      <alignment horizontal="center" vertical="top" wrapText="1"/>
    </xf>
    <xf numFmtId="0" fontId="14" fillId="0" borderId="0" xfId="53" applyNumberFormat="1" applyFont="1" applyFill="1" applyAlignment="1">
      <alignment horizontal="left" vertical="top"/>
      <protection/>
    </xf>
    <xf numFmtId="0" fontId="9" fillId="0" borderId="14" xfId="53" applyNumberFormat="1" applyFont="1" applyFill="1" applyBorder="1" applyAlignment="1">
      <alignment horizontal="center" vertical="center" wrapText="1"/>
      <protection/>
    </xf>
    <xf numFmtId="0" fontId="9" fillId="0" borderId="15" xfId="53" applyNumberFormat="1" applyFont="1" applyFill="1" applyBorder="1" applyAlignment="1">
      <alignment horizontal="center" vertical="center" wrapText="1"/>
      <protection/>
    </xf>
    <xf numFmtId="0" fontId="9" fillId="0" borderId="16" xfId="53" applyNumberFormat="1" applyFont="1" applyFill="1" applyBorder="1" applyAlignment="1">
      <alignment horizontal="center" vertical="center" wrapText="1"/>
      <protection/>
    </xf>
    <xf numFmtId="0" fontId="7" fillId="0" borderId="0" xfId="53" applyNumberFormat="1" applyFont="1" applyFill="1" applyAlignment="1">
      <alignment horizontal="left" vertical="top"/>
      <protection/>
    </xf>
    <xf numFmtId="0" fontId="33" fillId="0" borderId="12" xfId="42" applyFont="1" applyFill="1" applyBorder="1" applyAlignment="1" applyProtection="1">
      <alignment horizontal="center" vertical="center" wrapText="1"/>
      <protection/>
    </xf>
    <xf numFmtId="0" fontId="33" fillId="0" borderId="13" xfId="42" applyFont="1" applyFill="1" applyBorder="1" applyAlignment="1" applyProtection="1">
      <alignment horizontal="center" vertical="center" wrapText="1"/>
      <protection/>
    </xf>
    <xf numFmtId="0" fontId="33" fillId="0" borderId="17" xfId="42" applyFont="1" applyFill="1" applyBorder="1" applyAlignment="1" applyProtection="1">
      <alignment horizontal="center" vertical="center" wrapText="1"/>
      <protection/>
    </xf>
    <xf numFmtId="0" fontId="33" fillId="0" borderId="18" xfId="42" applyFont="1" applyFill="1" applyBorder="1" applyAlignment="1" applyProtection="1">
      <alignment horizontal="center" vertical="center" wrapText="1"/>
      <protection/>
    </xf>
    <xf numFmtId="0" fontId="33" fillId="0" borderId="19" xfId="42" applyFont="1" applyFill="1" applyBorder="1" applyAlignment="1" applyProtection="1">
      <alignment horizontal="center" vertical="center" wrapText="1"/>
      <protection/>
    </xf>
    <xf numFmtId="0" fontId="33" fillId="0" borderId="20" xfId="42" applyFont="1" applyFill="1" applyBorder="1" applyAlignment="1" applyProtection="1">
      <alignment horizontal="center" vertical="center" wrapText="1"/>
      <protection/>
    </xf>
    <xf numFmtId="0" fontId="7" fillId="0" borderId="0" xfId="53" applyNumberFormat="1" applyFont="1" applyFill="1" applyAlignment="1">
      <alignment horizontal="center" vertical="top"/>
      <protection/>
    </xf>
    <xf numFmtId="0" fontId="36" fillId="0" borderId="14" xfId="0" applyFont="1" applyFill="1" applyBorder="1" applyAlignment="1">
      <alignment horizontal="center" vertical="top" wrapText="1"/>
    </xf>
    <xf numFmtId="0" fontId="36" fillId="0" borderId="15" xfId="0" applyFont="1" applyFill="1" applyBorder="1" applyAlignment="1">
      <alignment horizontal="center" vertical="top" wrapText="1"/>
    </xf>
    <xf numFmtId="0" fontId="36" fillId="0" borderId="16" xfId="0" applyFont="1" applyFill="1" applyBorder="1" applyAlignment="1">
      <alignment horizontal="center" vertical="top" wrapText="1"/>
    </xf>
    <xf numFmtId="0" fontId="36" fillId="24" borderId="14" xfId="0" applyFont="1" applyFill="1" applyBorder="1" applyAlignment="1">
      <alignment horizontal="center" vertical="top" wrapText="1"/>
    </xf>
    <xf numFmtId="0" fontId="36" fillId="24" borderId="15" xfId="0" applyFont="1" applyFill="1" applyBorder="1" applyAlignment="1">
      <alignment horizontal="center" vertical="top" wrapText="1"/>
    </xf>
    <xf numFmtId="0" fontId="36" fillId="24" borderId="16" xfId="0" applyFont="1" applyFill="1" applyBorder="1" applyAlignment="1">
      <alignment horizontal="center" vertical="top" wrapText="1"/>
    </xf>
    <xf numFmtId="0" fontId="36" fillId="20" borderId="14" xfId="0" applyFont="1" applyFill="1" applyBorder="1" applyAlignment="1">
      <alignment horizontal="center" vertical="top" wrapText="1"/>
    </xf>
    <xf numFmtId="0" fontId="36" fillId="20" borderId="15" xfId="0" applyFont="1" applyFill="1" applyBorder="1" applyAlignment="1">
      <alignment horizontal="center" vertical="top" wrapText="1"/>
    </xf>
    <xf numFmtId="0" fontId="36" fillId="20" borderId="16" xfId="0" applyFont="1" applyFill="1" applyBorder="1" applyAlignment="1">
      <alignment horizontal="center" vertical="top" wrapText="1"/>
    </xf>
    <xf numFmtId="0" fontId="3" fillId="20" borderId="14" xfId="0" applyFont="1" applyFill="1" applyBorder="1" applyAlignment="1">
      <alignment horizontal="center" vertical="top" wrapText="1"/>
    </xf>
    <xf numFmtId="0" fontId="3" fillId="20" borderId="15" xfId="0" applyFont="1" applyFill="1" applyBorder="1" applyAlignment="1">
      <alignment horizontal="center" vertical="top" wrapText="1"/>
    </xf>
    <xf numFmtId="0" fontId="3" fillId="2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vertical="top"/>
    </xf>
    <xf numFmtId="0" fontId="40" fillId="0" borderId="0" xfId="0" applyFont="1" applyFill="1" applyBorder="1" applyAlignment="1">
      <alignment horizontal="left" vertical="top"/>
    </xf>
    <xf numFmtId="0" fontId="40" fillId="0" borderId="10" xfId="0" applyFont="1" applyFill="1" applyBorder="1" applyAlignment="1">
      <alignment horizontal="right" vertical="top"/>
    </xf>
    <xf numFmtId="185" fontId="38" fillId="0" borderId="10" xfId="53" applyNumberFormat="1" applyFont="1" applyFill="1" applyBorder="1" applyAlignment="1">
      <alignment horizontal="center"/>
      <protection/>
    </xf>
    <xf numFmtId="0" fontId="40" fillId="0" borderId="0" xfId="0" applyFont="1" applyFill="1" applyBorder="1" applyAlignment="1">
      <alignment horizontal="center" vertical="center"/>
    </xf>
    <xf numFmtId="0" fontId="42" fillId="20" borderId="14" xfId="0" applyFont="1" applyFill="1" applyBorder="1" applyAlignment="1">
      <alignment horizontal="center" vertical="top" wrapText="1"/>
    </xf>
    <xf numFmtId="0" fontId="42" fillId="20" borderId="15" xfId="0" applyFont="1" applyFill="1" applyBorder="1" applyAlignment="1">
      <alignment horizontal="center" vertical="top" wrapText="1"/>
    </xf>
    <xf numFmtId="0" fontId="42" fillId="20" borderId="16" xfId="0" applyFont="1" applyFill="1" applyBorder="1" applyAlignment="1">
      <alignment horizontal="center" vertical="top" wrapText="1"/>
    </xf>
    <xf numFmtId="172" fontId="40" fillId="0" borderId="10" xfId="0" applyNumberFormat="1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center" vertical="top" wrapText="1"/>
    </xf>
    <xf numFmtId="181" fontId="38" fillId="0" borderId="10" xfId="0" applyNumberFormat="1" applyFont="1" applyFill="1" applyBorder="1" applyAlignment="1">
      <alignment horizontal="right" vertical="top" wrapText="1"/>
    </xf>
    <xf numFmtId="175" fontId="38" fillId="0" borderId="10" xfId="0" applyNumberFormat="1" applyFont="1" applyFill="1" applyBorder="1" applyAlignment="1">
      <alignment horizontal="right" vertical="top" wrapText="1"/>
    </xf>
    <xf numFmtId="8" fontId="38" fillId="0" borderId="10" xfId="0" applyNumberFormat="1" applyFont="1" applyFill="1" applyBorder="1" applyAlignment="1">
      <alignment horizontal="right" vertical="top" wrapText="1"/>
    </xf>
    <xf numFmtId="0" fontId="40" fillId="0" borderId="10" xfId="0" applyFont="1" applyFill="1" applyBorder="1" applyAlignment="1">
      <alignment horizontal="left" vertical="top" wrapText="1"/>
    </xf>
    <xf numFmtId="0" fontId="42" fillId="24" borderId="14" xfId="0" applyFont="1" applyFill="1" applyBorder="1" applyAlignment="1">
      <alignment horizontal="center" vertical="top" wrapText="1"/>
    </xf>
    <xf numFmtId="0" fontId="42" fillId="24" borderId="15" xfId="0" applyFont="1" applyFill="1" applyBorder="1" applyAlignment="1">
      <alignment horizontal="center" vertical="top" wrapText="1"/>
    </xf>
    <xf numFmtId="0" fontId="42" fillId="24" borderId="16" xfId="0" applyFont="1" applyFill="1" applyBorder="1" applyAlignment="1">
      <alignment horizontal="center" vertical="top" wrapText="1"/>
    </xf>
    <xf numFmtId="0" fontId="42" fillId="24" borderId="14" xfId="0" applyFont="1" applyFill="1" applyBorder="1" applyAlignment="1">
      <alignment horizontal="center" vertical="top" wrapText="1"/>
    </xf>
    <xf numFmtId="0" fontId="42" fillId="24" borderId="15" xfId="0" applyFont="1" applyFill="1" applyBorder="1" applyAlignment="1">
      <alignment horizontal="center" vertical="top" wrapText="1"/>
    </xf>
    <xf numFmtId="0" fontId="42" fillId="24" borderId="16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/>
    </xf>
    <xf numFmtId="175" fontId="40" fillId="0" borderId="0" xfId="0" applyNumberFormat="1" applyFont="1" applyFill="1" applyBorder="1" applyAlignment="1">
      <alignment horizontal="right" vertical="top"/>
    </xf>
    <xf numFmtId="8" fontId="40" fillId="0" borderId="0" xfId="0" applyNumberFormat="1" applyFont="1" applyFill="1" applyBorder="1" applyAlignment="1">
      <alignment horizontal="right" vertical="top"/>
    </xf>
    <xf numFmtId="0" fontId="41" fillId="0" borderId="0" xfId="0" applyFont="1" applyFill="1" applyBorder="1" applyAlignment="1">
      <alignment horizontal="right" vertical="center"/>
    </xf>
    <xf numFmtId="0" fontId="41" fillId="0" borderId="0" xfId="53" applyFont="1" applyFill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se_Buderus_RAD_2021-03-12 нов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derus-engineering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derus-engineering.ru/" TargetMode="External" /><Relationship Id="rId2" Type="http://schemas.openxmlformats.org/officeDocument/2006/relationships/hyperlink" Target="http://7515155.ru/FileSaver/Catalog_radiatori_Buderus_2020_all.pdf" TargetMode="External" /><Relationship Id="rId3" Type="http://schemas.openxmlformats.org/officeDocument/2006/relationships/hyperlink" Target="http://7515155.ru/FileSaver/Catalog_otopitelnoy_tehniki_Buderus_2020_all.pdf" TargetMode="External" /><Relationship Id="rId4" Type="http://schemas.openxmlformats.org/officeDocument/2006/relationships/hyperlink" Target="http://www.buderus-engineering.ru/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3.vml" /><Relationship Id="rId7" Type="http://schemas.openxmlformats.org/officeDocument/2006/relationships/vmlDrawing" Target="../drawings/vmlDrawing4.v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derus-engineering.ru/" TargetMode="External" /><Relationship Id="rId2" Type="http://schemas.openxmlformats.org/officeDocument/2006/relationships/hyperlink" Target="http://7515155.ru/FileSaver/Catalog_radiatori_Buderus_2020_all.pdf" TargetMode="External" /><Relationship Id="rId3" Type="http://schemas.openxmlformats.org/officeDocument/2006/relationships/hyperlink" Target="http://7515155.ru/FileSaver/Catalog_otopitelnoy_tehniki_Buderus_2020_all.pdf" TargetMode="External" /><Relationship Id="rId4" Type="http://schemas.openxmlformats.org/officeDocument/2006/relationships/hyperlink" Target="http://www.buderus-engineering.ru/" TargetMode="External" /><Relationship Id="rId5" Type="http://schemas.openxmlformats.org/officeDocument/2006/relationships/comments" Target="../comments3.xml" /><Relationship Id="rId6" Type="http://schemas.openxmlformats.org/officeDocument/2006/relationships/vmlDrawing" Target="../drawings/vmlDrawing5.vml" /><Relationship Id="rId7" Type="http://schemas.openxmlformats.org/officeDocument/2006/relationships/vmlDrawing" Target="../drawings/vmlDrawing6.vm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outlinePr summaryBelow="0" summaryRight="0"/>
  </sheetPr>
  <dimension ref="A1:J1234"/>
  <sheetViews>
    <sheetView tabSelected="1"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33203125" defaultRowHeight="12.75" outlineLevelCol="1"/>
  <cols>
    <col min="1" max="1" width="13.66015625" style="33" bestFit="1" customWidth="1"/>
    <col min="2" max="2" width="64.16015625" style="33" customWidth="1"/>
    <col min="3" max="3" width="4.16015625" style="52" bestFit="1" customWidth="1" collapsed="1"/>
    <col min="4" max="4" width="12.66015625" style="45" hidden="1" customWidth="1" outlineLevel="1"/>
    <col min="5" max="5" width="12" style="45" hidden="1" customWidth="1" outlineLevel="1"/>
    <col min="6" max="7" width="15" style="46" customWidth="1"/>
    <col min="8" max="8" width="2.66015625" style="21" customWidth="1"/>
    <col min="9" max="9" width="26.66015625" style="21" customWidth="1"/>
    <col min="10" max="16384" width="9.33203125" style="21" customWidth="1"/>
  </cols>
  <sheetData>
    <row r="1" spans="1:10" s="18" customFormat="1" ht="20.25">
      <c r="A1" s="85" t="s">
        <v>618</v>
      </c>
      <c r="B1" s="85"/>
      <c r="C1" s="85"/>
      <c r="D1" s="38"/>
      <c r="E1" s="38"/>
      <c r="F1" s="38"/>
      <c r="G1" s="128" t="s">
        <v>1522</v>
      </c>
      <c r="I1" s="19" t="s">
        <v>1522</v>
      </c>
      <c r="J1" s="20">
        <v>88.5</v>
      </c>
    </row>
    <row r="2" spans="1:10" ht="12.75">
      <c r="A2" s="28"/>
      <c r="B2" s="28"/>
      <c r="C2" s="47"/>
      <c r="D2" s="39"/>
      <c r="E2" s="39"/>
      <c r="F2" s="39"/>
      <c r="G2" s="39"/>
      <c r="I2" s="22" t="s">
        <v>2337</v>
      </c>
      <c r="J2" s="23">
        <v>0</v>
      </c>
    </row>
    <row r="3" spans="1:7" s="27" customFormat="1" ht="36.75" thickBot="1">
      <c r="A3" s="24" t="s">
        <v>1624</v>
      </c>
      <c r="B3" s="24" t="s">
        <v>1415</v>
      </c>
      <c r="C3" s="24" t="s">
        <v>1400</v>
      </c>
      <c r="D3" s="25" t="s">
        <v>1416</v>
      </c>
      <c r="E3" s="25" t="s">
        <v>1401</v>
      </c>
      <c r="F3" s="26" t="s">
        <v>1509</v>
      </c>
      <c r="G3" s="26" t="s">
        <v>1510</v>
      </c>
    </row>
    <row r="4" spans="1:10" ht="12.75" customHeight="1">
      <c r="A4" s="83" t="s">
        <v>1119</v>
      </c>
      <c r="B4" s="83"/>
      <c r="C4" s="83"/>
      <c r="D4" s="83"/>
      <c r="E4" s="83"/>
      <c r="F4" s="83"/>
      <c r="G4" s="83"/>
      <c r="I4" s="53" t="s">
        <v>1508</v>
      </c>
      <c r="J4" s="54"/>
    </row>
    <row r="5" spans="1:10" ht="12.75" customHeight="1">
      <c r="A5" s="83" t="s">
        <v>1402</v>
      </c>
      <c r="B5" s="83"/>
      <c r="C5" s="83"/>
      <c r="D5" s="83"/>
      <c r="E5" s="83"/>
      <c r="F5" s="83"/>
      <c r="G5" s="83"/>
      <c r="I5" s="79"/>
      <c r="J5" s="80"/>
    </row>
    <row r="6" spans="1:10" ht="12.75" customHeight="1">
      <c r="A6" s="75" t="s">
        <v>804</v>
      </c>
      <c r="B6" s="75"/>
      <c r="C6" s="75"/>
      <c r="D6" s="75"/>
      <c r="E6" s="75"/>
      <c r="F6" s="75"/>
      <c r="G6" s="75"/>
      <c r="I6" s="79"/>
      <c r="J6" s="80"/>
    </row>
    <row r="7" spans="1:10" ht="12.75" customHeight="1" thickBot="1">
      <c r="A7" s="34">
        <v>7716010341</v>
      </c>
      <c r="B7" s="29" t="s">
        <v>805</v>
      </c>
      <c r="C7" s="48" t="s">
        <v>806</v>
      </c>
      <c r="D7" s="40">
        <v>732.9</v>
      </c>
      <c r="E7" s="41">
        <f>D7*1.2</f>
        <v>879.4799999999999</v>
      </c>
      <c r="F7" s="42">
        <f>E7*$J$1</f>
        <v>77833.98</v>
      </c>
      <c r="G7" s="42">
        <f>F7-(F7/100*$J$2)</f>
        <v>77833.98</v>
      </c>
      <c r="I7" s="81"/>
      <c r="J7" s="82"/>
    </row>
    <row r="8" spans="1:7" ht="12.75" customHeight="1" thickBot="1">
      <c r="A8" s="34">
        <v>7747380128</v>
      </c>
      <c r="B8" s="29" t="s">
        <v>807</v>
      </c>
      <c r="C8" s="48" t="s">
        <v>806</v>
      </c>
      <c r="D8" s="40">
        <v>960.75</v>
      </c>
      <c r="E8" s="41">
        <f aca="true" t="shared" si="0" ref="E8:E71">D8*1.2</f>
        <v>1152.8999999999999</v>
      </c>
      <c r="F8" s="42">
        <f aca="true" t="shared" si="1" ref="F8:F71">E8*$J$1</f>
        <v>102031.65</v>
      </c>
      <c r="G8" s="42">
        <f aca="true" t="shared" si="2" ref="G8:G71">F8-(F8/100*$J$2)</f>
        <v>102031.65</v>
      </c>
    </row>
    <row r="9" spans="1:10" ht="12.75" customHeight="1">
      <c r="A9" s="34">
        <v>7747380126</v>
      </c>
      <c r="B9" s="29" t="s">
        <v>808</v>
      </c>
      <c r="C9" s="48" t="s">
        <v>806</v>
      </c>
      <c r="D9" s="40">
        <v>960.75</v>
      </c>
      <c r="E9" s="41">
        <f t="shared" si="0"/>
        <v>1152.8999999999999</v>
      </c>
      <c r="F9" s="42">
        <f t="shared" si="1"/>
        <v>102031.65</v>
      </c>
      <c r="G9" s="42">
        <f t="shared" si="2"/>
        <v>102031.65</v>
      </c>
      <c r="I9" s="53" t="s">
        <v>2399</v>
      </c>
      <c r="J9" s="54"/>
    </row>
    <row r="10" spans="1:10" ht="12.75" customHeight="1">
      <c r="A10" s="34">
        <v>7747380129</v>
      </c>
      <c r="B10" s="29" t="s">
        <v>809</v>
      </c>
      <c r="C10" s="48" t="s">
        <v>806</v>
      </c>
      <c r="D10" s="40">
        <v>971.25</v>
      </c>
      <c r="E10" s="41">
        <f t="shared" si="0"/>
        <v>1165.5</v>
      </c>
      <c r="F10" s="42">
        <f t="shared" si="1"/>
        <v>103146.75</v>
      </c>
      <c r="G10" s="42">
        <f t="shared" si="2"/>
        <v>103146.75</v>
      </c>
      <c r="I10" s="79"/>
      <c r="J10" s="80"/>
    </row>
    <row r="11" spans="1:10" ht="12.75" customHeight="1">
      <c r="A11" s="34">
        <v>7747380127</v>
      </c>
      <c r="B11" s="29" t="s">
        <v>810</v>
      </c>
      <c r="C11" s="48" t="s">
        <v>806</v>
      </c>
      <c r="D11" s="40">
        <v>1000.65</v>
      </c>
      <c r="E11" s="41">
        <f t="shared" si="0"/>
        <v>1200.78</v>
      </c>
      <c r="F11" s="42">
        <f t="shared" si="1"/>
        <v>106269.03</v>
      </c>
      <c r="G11" s="42">
        <f t="shared" si="2"/>
        <v>106269.03</v>
      </c>
      <c r="I11" s="79"/>
      <c r="J11" s="80"/>
    </row>
    <row r="12" spans="1:10" ht="12.75" customHeight="1">
      <c r="A12" s="76" t="s">
        <v>811</v>
      </c>
      <c r="B12" s="77"/>
      <c r="C12" s="77"/>
      <c r="D12" s="77"/>
      <c r="E12" s="77"/>
      <c r="F12" s="77"/>
      <c r="G12" s="78"/>
      <c r="I12" s="79"/>
      <c r="J12" s="80"/>
    </row>
    <row r="13" spans="1:10" ht="12.75" customHeight="1" thickBot="1">
      <c r="A13" s="35" t="s">
        <v>812</v>
      </c>
      <c r="B13" s="29" t="s">
        <v>813</v>
      </c>
      <c r="C13" s="48" t="s">
        <v>806</v>
      </c>
      <c r="D13" s="40">
        <v>635.25</v>
      </c>
      <c r="E13" s="41">
        <f t="shared" si="0"/>
        <v>762.3</v>
      </c>
      <c r="F13" s="42">
        <f t="shared" si="1"/>
        <v>67463.55</v>
      </c>
      <c r="G13" s="42">
        <f t="shared" si="2"/>
        <v>67463.55</v>
      </c>
      <c r="I13" s="81"/>
      <c r="J13" s="82"/>
    </row>
    <row r="14" spans="1:7" ht="12.75" customHeight="1" thickBot="1">
      <c r="A14" s="35" t="s">
        <v>814</v>
      </c>
      <c r="B14" s="29" t="s">
        <v>815</v>
      </c>
      <c r="C14" s="48" t="s">
        <v>806</v>
      </c>
      <c r="D14" s="40">
        <v>614.25</v>
      </c>
      <c r="E14" s="41">
        <f t="shared" si="0"/>
        <v>737.1</v>
      </c>
      <c r="F14" s="42">
        <f t="shared" si="1"/>
        <v>65233.35</v>
      </c>
      <c r="G14" s="42">
        <f t="shared" si="2"/>
        <v>65233.35</v>
      </c>
    </row>
    <row r="15" spans="1:10" ht="12.75" customHeight="1">
      <c r="A15" s="35" t="s">
        <v>816</v>
      </c>
      <c r="B15" s="29" t="s">
        <v>817</v>
      </c>
      <c r="C15" s="48" t="s">
        <v>806</v>
      </c>
      <c r="D15" s="40">
        <v>644.7</v>
      </c>
      <c r="E15" s="41">
        <f t="shared" si="0"/>
        <v>773.64</v>
      </c>
      <c r="F15" s="42">
        <f t="shared" si="1"/>
        <v>68467.14</v>
      </c>
      <c r="G15" s="42">
        <f t="shared" si="2"/>
        <v>68467.14</v>
      </c>
      <c r="I15" s="53" t="s">
        <v>617</v>
      </c>
      <c r="J15" s="54"/>
    </row>
    <row r="16" spans="1:10" ht="12.75" customHeight="1">
      <c r="A16" s="35">
        <v>7736900187</v>
      </c>
      <c r="B16" s="29" t="s">
        <v>817</v>
      </c>
      <c r="C16" s="48" t="s">
        <v>806</v>
      </c>
      <c r="D16" s="40">
        <v>608.29</v>
      </c>
      <c r="E16" s="41">
        <f t="shared" si="0"/>
        <v>729.948</v>
      </c>
      <c r="F16" s="42">
        <f t="shared" si="1"/>
        <v>64600.398</v>
      </c>
      <c r="G16" s="42">
        <f t="shared" si="2"/>
        <v>64600.398</v>
      </c>
      <c r="I16" s="79"/>
      <c r="J16" s="80"/>
    </row>
    <row r="17" spans="1:10" ht="12.75" customHeight="1">
      <c r="A17" s="35" t="s">
        <v>818</v>
      </c>
      <c r="B17" s="29" t="s">
        <v>819</v>
      </c>
      <c r="C17" s="48" t="s">
        <v>806</v>
      </c>
      <c r="D17" s="40">
        <v>626.85</v>
      </c>
      <c r="E17" s="41">
        <f t="shared" si="0"/>
        <v>752.22</v>
      </c>
      <c r="F17" s="42">
        <f t="shared" si="1"/>
        <v>66571.47</v>
      </c>
      <c r="G17" s="42">
        <f t="shared" si="2"/>
        <v>66571.47</v>
      </c>
      <c r="I17" s="79"/>
      <c r="J17" s="80"/>
    </row>
    <row r="18" spans="1:10" ht="12.75" customHeight="1">
      <c r="A18" s="35" t="s">
        <v>820</v>
      </c>
      <c r="B18" s="29" t="s">
        <v>821</v>
      </c>
      <c r="C18" s="48" t="s">
        <v>806</v>
      </c>
      <c r="D18" s="40">
        <v>658.35</v>
      </c>
      <c r="E18" s="41">
        <f t="shared" si="0"/>
        <v>790.02</v>
      </c>
      <c r="F18" s="42">
        <f t="shared" si="1"/>
        <v>69916.77</v>
      </c>
      <c r="G18" s="42">
        <f t="shared" si="2"/>
        <v>69916.77</v>
      </c>
      <c r="I18" s="79"/>
      <c r="J18" s="80"/>
    </row>
    <row r="19" spans="1:10" ht="12.75" customHeight="1" thickBot="1">
      <c r="A19" s="35" t="s">
        <v>822</v>
      </c>
      <c r="B19" s="29" t="s">
        <v>823</v>
      </c>
      <c r="C19" s="48" t="s">
        <v>806</v>
      </c>
      <c r="D19" s="40">
        <v>716.1</v>
      </c>
      <c r="E19" s="41">
        <f t="shared" si="0"/>
        <v>859.32</v>
      </c>
      <c r="F19" s="42">
        <f t="shared" si="1"/>
        <v>76049.82</v>
      </c>
      <c r="G19" s="42">
        <f t="shared" si="2"/>
        <v>76049.82</v>
      </c>
      <c r="I19" s="81"/>
      <c r="J19" s="82"/>
    </row>
    <row r="20" spans="1:7" ht="12.75" customHeight="1">
      <c r="A20" s="35" t="s">
        <v>824</v>
      </c>
      <c r="B20" s="29" t="s">
        <v>825</v>
      </c>
      <c r="C20" s="48" t="s">
        <v>806</v>
      </c>
      <c r="D20" s="40">
        <v>751.8</v>
      </c>
      <c r="E20" s="41">
        <f t="shared" si="0"/>
        <v>902.16</v>
      </c>
      <c r="F20" s="42">
        <f t="shared" si="1"/>
        <v>79841.16</v>
      </c>
      <c r="G20" s="42">
        <f t="shared" si="2"/>
        <v>79841.16</v>
      </c>
    </row>
    <row r="21" spans="1:7" ht="12.75" customHeight="1">
      <c r="A21" s="35" t="s">
        <v>826</v>
      </c>
      <c r="B21" s="29" t="s">
        <v>827</v>
      </c>
      <c r="C21" s="48" t="s">
        <v>806</v>
      </c>
      <c r="D21" s="40">
        <v>900.9</v>
      </c>
      <c r="E21" s="41">
        <f t="shared" si="0"/>
        <v>1081.08</v>
      </c>
      <c r="F21" s="42">
        <f t="shared" si="1"/>
        <v>95675.57999999999</v>
      </c>
      <c r="G21" s="42">
        <f t="shared" si="2"/>
        <v>95675.57999999999</v>
      </c>
    </row>
    <row r="22" spans="1:7" ht="12.75" customHeight="1">
      <c r="A22" s="35" t="s">
        <v>828</v>
      </c>
      <c r="B22" s="29" t="s">
        <v>829</v>
      </c>
      <c r="C22" s="48" t="s">
        <v>806</v>
      </c>
      <c r="D22" s="40">
        <v>946.05</v>
      </c>
      <c r="E22" s="41">
        <f t="shared" si="0"/>
        <v>1135.26</v>
      </c>
      <c r="F22" s="42">
        <f t="shared" si="1"/>
        <v>100470.51</v>
      </c>
      <c r="G22" s="42">
        <f t="shared" si="2"/>
        <v>100470.51</v>
      </c>
    </row>
    <row r="23" spans="1:7" ht="12.75">
      <c r="A23" s="83" t="s">
        <v>830</v>
      </c>
      <c r="B23" s="83"/>
      <c r="C23" s="83"/>
      <c r="D23" s="83"/>
      <c r="E23" s="83"/>
      <c r="F23" s="83"/>
      <c r="G23" s="83"/>
    </row>
    <row r="24" spans="1:7" ht="12.75">
      <c r="A24" s="75" t="s">
        <v>831</v>
      </c>
      <c r="B24" s="75"/>
      <c r="C24" s="75"/>
      <c r="D24" s="75"/>
      <c r="E24" s="75"/>
      <c r="F24" s="75"/>
      <c r="G24" s="75"/>
    </row>
    <row r="25" spans="1:7" ht="12.75">
      <c r="A25" s="34">
        <v>7736901201</v>
      </c>
      <c r="B25" s="29" t="s">
        <v>832</v>
      </c>
      <c r="C25" s="48" t="s">
        <v>806</v>
      </c>
      <c r="D25" s="40">
        <v>1082.12</v>
      </c>
      <c r="E25" s="41">
        <f t="shared" si="0"/>
        <v>1298.5439999999999</v>
      </c>
      <c r="F25" s="42">
        <f t="shared" si="1"/>
        <v>114921.14399999999</v>
      </c>
      <c r="G25" s="42">
        <f t="shared" si="2"/>
        <v>114921.14399999999</v>
      </c>
    </row>
    <row r="26" spans="1:7" ht="12.75">
      <c r="A26" s="34">
        <v>7736901202</v>
      </c>
      <c r="B26" s="29" t="s">
        <v>833</v>
      </c>
      <c r="C26" s="48" t="s">
        <v>806</v>
      </c>
      <c r="D26" s="40">
        <v>1113.95</v>
      </c>
      <c r="E26" s="41">
        <f t="shared" si="0"/>
        <v>1336.74</v>
      </c>
      <c r="F26" s="42">
        <f t="shared" si="1"/>
        <v>118301.49</v>
      </c>
      <c r="G26" s="42">
        <f t="shared" si="2"/>
        <v>118301.49</v>
      </c>
    </row>
    <row r="27" spans="1:7" ht="12.75">
      <c r="A27" s="34">
        <v>7736901200</v>
      </c>
      <c r="B27" s="29" t="s">
        <v>834</v>
      </c>
      <c r="C27" s="48" t="s">
        <v>806</v>
      </c>
      <c r="D27" s="40">
        <v>1135.16</v>
      </c>
      <c r="E27" s="41">
        <f t="shared" si="0"/>
        <v>1362.192</v>
      </c>
      <c r="F27" s="42">
        <f t="shared" si="1"/>
        <v>120553.992</v>
      </c>
      <c r="G27" s="42">
        <f t="shared" si="2"/>
        <v>120553.992</v>
      </c>
    </row>
    <row r="28" spans="1:7" ht="12.75">
      <c r="A28" s="76" t="s">
        <v>835</v>
      </c>
      <c r="B28" s="77"/>
      <c r="C28" s="77"/>
      <c r="D28" s="77"/>
      <c r="E28" s="77"/>
      <c r="F28" s="77"/>
      <c r="G28" s="78"/>
    </row>
    <row r="29" spans="1:7" ht="12.75">
      <c r="A29" s="34">
        <v>7736902031</v>
      </c>
      <c r="B29" s="29" t="s">
        <v>836</v>
      </c>
      <c r="C29" s="48" t="s">
        <v>806</v>
      </c>
      <c r="D29" s="40">
        <v>1170</v>
      </c>
      <c r="E29" s="41">
        <f t="shared" si="0"/>
        <v>1404</v>
      </c>
      <c r="F29" s="42">
        <f t="shared" si="1"/>
        <v>124254</v>
      </c>
      <c r="G29" s="42">
        <f t="shared" si="2"/>
        <v>124254</v>
      </c>
    </row>
    <row r="30" spans="1:7" ht="12.75">
      <c r="A30" s="34">
        <v>7736901992</v>
      </c>
      <c r="B30" s="29" t="s">
        <v>837</v>
      </c>
      <c r="C30" s="48" t="s">
        <v>806</v>
      </c>
      <c r="D30" s="40">
        <v>1130</v>
      </c>
      <c r="E30" s="41">
        <f t="shared" si="0"/>
        <v>1356</v>
      </c>
      <c r="F30" s="42">
        <f t="shared" si="1"/>
        <v>120006</v>
      </c>
      <c r="G30" s="42">
        <f t="shared" si="2"/>
        <v>120006</v>
      </c>
    </row>
    <row r="31" spans="1:7" ht="12.75">
      <c r="A31" s="58" t="s">
        <v>838</v>
      </c>
      <c r="B31" s="59"/>
      <c r="C31" s="59"/>
      <c r="D31" s="59"/>
      <c r="E31" s="59"/>
      <c r="F31" s="59"/>
      <c r="G31" s="60"/>
    </row>
    <row r="32" spans="1:7" ht="12.75">
      <c r="A32" s="34">
        <v>7736700890</v>
      </c>
      <c r="B32" s="30" t="s">
        <v>839</v>
      </c>
      <c r="C32" s="49" t="s">
        <v>806</v>
      </c>
      <c r="D32" s="40">
        <v>4179.99</v>
      </c>
      <c r="E32" s="41">
        <f t="shared" si="0"/>
        <v>5015.987999999999</v>
      </c>
      <c r="F32" s="42">
        <f t="shared" si="1"/>
        <v>443914.93799999997</v>
      </c>
      <c r="G32" s="42">
        <f t="shared" si="2"/>
        <v>443914.93799999997</v>
      </c>
    </row>
    <row r="33" spans="1:7" ht="12.75">
      <c r="A33" s="34">
        <v>7736700888</v>
      </c>
      <c r="B33" s="29" t="s">
        <v>840</v>
      </c>
      <c r="C33" s="48" t="s">
        <v>806</v>
      </c>
      <c r="D33" s="40">
        <v>3501.9</v>
      </c>
      <c r="E33" s="41">
        <f t="shared" si="0"/>
        <v>4202.28</v>
      </c>
      <c r="F33" s="42">
        <f t="shared" si="1"/>
        <v>371901.77999999997</v>
      </c>
      <c r="G33" s="42">
        <f t="shared" si="2"/>
        <v>371901.77999999997</v>
      </c>
    </row>
    <row r="34" spans="1:7" ht="12.75">
      <c r="A34" s="34">
        <v>7736700889</v>
      </c>
      <c r="B34" s="29" t="s">
        <v>841</v>
      </c>
      <c r="C34" s="48" t="s">
        <v>806</v>
      </c>
      <c r="D34" s="40">
        <v>3890.16</v>
      </c>
      <c r="E34" s="41">
        <f t="shared" si="0"/>
        <v>4668.192</v>
      </c>
      <c r="F34" s="42">
        <f t="shared" si="1"/>
        <v>413134.992</v>
      </c>
      <c r="G34" s="42">
        <f t="shared" si="2"/>
        <v>413134.992</v>
      </c>
    </row>
    <row r="35" spans="1:7" ht="12.75">
      <c r="A35" s="76" t="s">
        <v>842</v>
      </c>
      <c r="B35" s="77"/>
      <c r="C35" s="77"/>
      <c r="D35" s="77"/>
      <c r="E35" s="77"/>
      <c r="F35" s="77"/>
      <c r="G35" s="78"/>
    </row>
    <row r="36" spans="1:7" ht="12.75">
      <c r="A36" s="34">
        <v>7736901150</v>
      </c>
      <c r="B36" s="29" t="s">
        <v>843</v>
      </c>
      <c r="C36" s="48" t="s">
        <v>806</v>
      </c>
      <c r="D36" s="40">
        <v>1448.13</v>
      </c>
      <c r="E36" s="41">
        <f t="shared" si="0"/>
        <v>1737.756</v>
      </c>
      <c r="F36" s="42">
        <f t="shared" si="1"/>
        <v>153791.40600000002</v>
      </c>
      <c r="G36" s="42">
        <f t="shared" si="2"/>
        <v>153791.40600000002</v>
      </c>
    </row>
    <row r="37" spans="1:7" ht="12.75">
      <c r="A37" s="34">
        <v>7736901151</v>
      </c>
      <c r="B37" s="29" t="s">
        <v>844</v>
      </c>
      <c r="C37" s="48" t="s">
        <v>806</v>
      </c>
      <c r="D37" s="40">
        <v>1448.13</v>
      </c>
      <c r="E37" s="41">
        <f t="shared" si="0"/>
        <v>1737.756</v>
      </c>
      <c r="F37" s="42">
        <f t="shared" si="1"/>
        <v>153791.40600000002</v>
      </c>
      <c r="G37" s="42">
        <f t="shared" si="2"/>
        <v>153791.40600000002</v>
      </c>
    </row>
    <row r="38" spans="1:7" ht="12.75">
      <c r="A38" s="34">
        <v>7736901148</v>
      </c>
      <c r="B38" s="29" t="s">
        <v>845</v>
      </c>
      <c r="C38" s="48" t="s">
        <v>806</v>
      </c>
      <c r="D38" s="40">
        <v>1468.29</v>
      </c>
      <c r="E38" s="41">
        <f t="shared" si="0"/>
        <v>1761.9479999999999</v>
      </c>
      <c r="F38" s="42">
        <f t="shared" si="1"/>
        <v>155932.398</v>
      </c>
      <c r="G38" s="42">
        <f t="shared" si="2"/>
        <v>155932.398</v>
      </c>
    </row>
    <row r="39" spans="1:7" ht="12.75">
      <c r="A39" s="34">
        <v>7736901149</v>
      </c>
      <c r="B39" s="29" t="s">
        <v>846</v>
      </c>
      <c r="C39" s="48" t="s">
        <v>806</v>
      </c>
      <c r="D39" s="40">
        <v>1468.29</v>
      </c>
      <c r="E39" s="41">
        <f t="shared" si="0"/>
        <v>1761.9479999999999</v>
      </c>
      <c r="F39" s="42">
        <f t="shared" si="1"/>
        <v>155932.398</v>
      </c>
      <c r="G39" s="42">
        <f t="shared" si="2"/>
        <v>155932.398</v>
      </c>
    </row>
    <row r="40" spans="1:7" ht="12.75">
      <c r="A40" s="34">
        <v>7736900840</v>
      </c>
      <c r="B40" s="29" t="s">
        <v>847</v>
      </c>
      <c r="C40" s="48" t="s">
        <v>806</v>
      </c>
      <c r="D40" s="40">
        <v>1616.81</v>
      </c>
      <c r="E40" s="41">
        <f t="shared" si="0"/>
        <v>1940.1719999999998</v>
      </c>
      <c r="F40" s="42">
        <f t="shared" si="1"/>
        <v>171705.22199999998</v>
      </c>
      <c r="G40" s="42">
        <f t="shared" si="2"/>
        <v>171705.22199999998</v>
      </c>
    </row>
    <row r="41" spans="1:7" ht="12.75">
      <c r="A41" s="34">
        <v>7736900902</v>
      </c>
      <c r="B41" s="29" t="s">
        <v>848</v>
      </c>
      <c r="C41" s="48" t="s">
        <v>806</v>
      </c>
      <c r="D41" s="40">
        <v>1616.81</v>
      </c>
      <c r="E41" s="41">
        <f t="shared" si="0"/>
        <v>1940.1719999999998</v>
      </c>
      <c r="F41" s="42">
        <f t="shared" si="1"/>
        <v>171705.22199999998</v>
      </c>
      <c r="G41" s="42">
        <f t="shared" si="2"/>
        <v>171705.22199999998</v>
      </c>
    </row>
    <row r="42" spans="1:7" ht="12.75">
      <c r="A42" s="34">
        <v>7736900842</v>
      </c>
      <c r="B42" s="29" t="s">
        <v>849</v>
      </c>
      <c r="C42" s="48" t="s">
        <v>806</v>
      </c>
      <c r="D42" s="40">
        <v>1923.41</v>
      </c>
      <c r="E42" s="41">
        <f t="shared" si="0"/>
        <v>2308.092</v>
      </c>
      <c r="F42" s="42">
        <f t="shared" si="1"/>
        <v>204266.14200000002</v>
      </c>
      <c r="G42" s="42">
        <f t="shared" si="2"/>
        <v>204266.14200000002</v>
      </c>
    </row>
    <row r="43" spans="1:7" ht="12.75">
      <c r="A43" s="34">
        <v>7736900903</v>
      </c>
      <c r="B43" s="29" t="s">
        <v>850</v>
      </c>
      <c r="C43" s="48" t="s">
        <v>806</v>
      </c>
      <c r="D43" s="40">
        <v>1923.41</v>
      </c>
      <c r="E43" s="41">
        <f t="shared" si="0"/>
        <v>2308.092</v>
      </c>
      <c r="F43" s="42">
        <f t="shared" si="1"/>
        <v>204266.14200000002</v>
      </c>
      <c r="G43" s="42">
        <f t="shared" si="2"/>
        <v>204266.14200000002</v>
      </c>
    </row>
    <row r="44" spans="1:7" ht="12.75">
      <c r="A44" s="34">
        <v>7736900843</v>
      </c>
      <c r="B44" s="29" t="s">
        <v>851</v>
      </c>
      <c r="C44" s="48" t="s">
        <v>806</v>
      </c>
      <c r="D44" s="40">
        <v>2100.58</v>
      </c>
      <c r="E44" s="41">
        <f t="shared" si="0"/>
        <v>2520.696</v>
      </c>
      <c r="F44" s="42">
        <f t="shared" si="1"/>
        <v>223081.596</v>
      </c>
      <c r="G44" s="42">
        <f t="shared" si="2"/>
        <v>223081.596</v>
      </c>
    </row>
    <row r="45" spans="1:7" ht="12.75">
      <c r="A45" s="34">
        <v>7736900904</v>
      </c>
      <c r="B45" s="29" t="s">
        <v>852</v>
      </c>
      <c r="C45" s="48" t="s">
        <v>806</v>
      </c>
      <c r="D45" s="40">
        <v>2100.58</v>
      </c>
      <c r="E45" s="41">
        <f t="shared" si="0"/>
        <v>2520.696</v>
      </c>
      <c r="F45" s="42">
        <f t="shared" si="1"/>
        <v>223081.596</v>
      </c>
      <c r="G45" s="42">
        <f t="shared" si="2"/>
        <v>223081.596</v>
      </c>
    </row>
    <row r="46" spans="1:7" ht="12.75">
      <c r="A46" s="83" t="s">
        <v>853</v>
      </c>
      <c r="B46" s="83"/>
      <c r="C46" s="83"/>
      <c r="D46" s="83"/>
      <c r="E46" s="83"/>
      <c r="F46" s="83"/>
      <c r="G46" s="83"/>
    </row>
    <row r="47" spans="1:7" ht="12.75">
      <c r="A47" s="84" t="s">
        <v>1417</v>
      </c>
      <c r="B47" s="84"/>
      <c r="C47" s="84"/>
      <c r="D47" s="84"/>
      <c r="E47" s="84"/>
      <c r="F47" s="84"/>
      <c r="G47" s="84"/>
    </row>
    <row r="48" spans="1:7" ht="12.75">
      <c r="A48" s="34">
        <v>7747311210</v>
      </c>
      <c r="B48" s="29" t="s">
        <v>854</v>
      </c>
      <c r="C48" s="48" t="s">
        <v>806</v>
      </c>
      <c r="D48" s="40">
        <v>1683.11</v>
      </c>
      <c r="E48" s="41">
        <f t="shared" si="0"/>
        <v>2019.7319999999997</v>
      </c>
      <c r="F48" s="42">
        <f t="shared" si="1"/>
        <v>178746.28199999998</v>
      </c>
      <c r="G48" s="42">
        <f t="shared" si="2"/>
        <v>178746.28199999998</v>
      </c>
    </row>
    <row r="49" spans="1:7" ht="12.75">
      <c r="A49" s="34">
        <v>7747311211</v>
      </c>
      <c r="B49" s="29" t="s">
        <v>855</v>
      </c>
      <c r="C49" s="48" t="s">
        <v>806</v>
      </c>
      <c r="D49" s="40">
        <v>1835.57</v>
      </c>
      <c r="E49" s="41">
        <f t="shared" si="0"/>
        <v>2202.6839999999997</v>
      </c>
      <c r="F49" s="42">
        <f t="shared" si="1"/>
        <v>194937.53399999999</v>
      </c>
      <c r="G49" s="42">
        <f t="shared" si="2"/>
        <v>194937.53399999999</v>
      </c>
    </row>
    <row r="50" spans="1:7" ht="12.75">
      <c r="A50" s="34">
        <v>7747311212</v>
      </c>
      <c r="B50" s="29" t="s">
        <v>856</v>
      </c>
      <c r="C50" s="48" t="s">
        <v>806</v>
      </c>
      <c r="D50" s="40">
        <v>2142.91</v>
      </c>
      <c r="E50" s="41">
        <f t="shared" si="0"/>
        <v>2571.4919999999997</v>
      </c>
      <c r="F50" s="42">
        <f t="shared" si="1"/>
        <v>227577.042</v>
      </c>
      <c r="G50" s="42">
        <f t="shared" si="2"/>
        <v>227577.042</v>
      </c>
    </row>
    <row r="51" spans="1:7" ht="12.75">
      <c r="A51" s="34">
        <v>30008373</v>
      </c>
      <c r="B51" s="29" t="s">
        <v>857</v>
      </c>
      <c r="C51" s="48" t="s">
        <v>806</v>
      </c>
      <c r="D51" s="40">
        <v>2600.29</v>
      </c>
      <c r="E51" s="41">
        <f t="shared" si="0"/>
        <v>3120.348</v>
      </c>
      <c r="F51" s="42">
        <f t="shared" si="1"/>
        <v>276150.798</v>
      </c>
      <c r="G51" s="42">
        <f t="shared" si="2"/>
        <v>276150.798</v>
      </c>
    </row>
    <row r="52" spans="1:7" ht="12.75">
      <c r="A52" s="34">
        <v>30008374</v>
      </c>
      <c r="B52" s="29" t="s">
        <v>858</v>
      </c>
      <c r="C52" s="48" t="s">
        <v>806</v>
      </c>
      <c r="D52" s="40">
        <v>2906.42</v>
      </c>
      <c r="E52" s="41">
        <f t="shared" si="0"/>
        <v>3487.704</v>
      </c>
      <c r="F52" s="42">
        <f t="shared" si="1"/>
        <v>308661.804</v>
      </c>
      <c r="G52" s="42">
        <f t="shared" si="2"/>
        <v>308661.804</v>
      </c>
    </row>
    <row r="53" spans="1:7" ht="12.75">
      <c r="A53" s="34">
        <v>30008375</v>
      </c>
      <c r="B53" s="29" t="s">
        <v>859</v>
      </c>
      <c r="C53" s="48" t="s">
        <v>806</v>
      </c>
      <c r="D53" s="40">
        <v>3213.76</v>
      </c>
      <c r="E53" s="41">
        <f t="shared" si="0"/>
        <v>3856.512</v>
      </c>
      <c r="F53" s="42">
        <f t="shared" si="1"/>
        <v>341301.31200000003</v>
      </c>
      <c r="G53" s="42">
        <f t="shared" si="2"/>
        <v>341301.31200000003</v>
      </c>
    </row>
    <row r="54" spans="1:7" ht="12.75">
      <c r="A54" s="34">
        <v>30008376</v>
      </c>
      <c r="B54" s="29" t="s">
        <v>860</v>
      </c>
      <c r="C54" s="48" t="s">
        <v>806</v>
      </c>
      <c r="D54" s="40">
        <v>3672.35</v>
      </c>
      <c r="E54" s="41">
        <f t="shared" si="0"/>
        <v>4406.82</v>
      </c>
      <c r="F54" s="42">
        <f t="shared" si="1"/>
        <v>390003.56999999995</v>
      </c>
      <c r="G54" s="42">
        <f t="shared" si="2"/>
        <v>390003.56999999995</v>
      </c>
    </row>
    <row r="55" spans="1:7" ht="12.75">
      <c r="A55" s="34">
        <v>30003638</v>
      </c>
      <c r="B55" s="29" t="s">
        <v>861</v>
      </c>
      <c r="C55" s="48" t="s">
        <v>806</v>
      </c>
      <c r="D55" s="40">
        <v>5688.21</v>
      </c>
      <c r="E55" s="41">
        <f t="shared" si="0"/>
        <v>6825.852</v>
      </c>
      <c r="F55" s="42">
        <f t="shared" si="1"/>
        <v>604087.902</v>
      </c>
      <c r="G55" s="42">
        <f t="shared" si="2"/>
        <v>604087.902</v>
      </c>
    </row>
    <row r="56" spans="1:7" ht="12.75">
      <c r="A56" s="34">
        <v>30003643</v>
      </c>
      <c r="B56" s="29" t="s">
        <v>862</v>
      </c>
      <c r="C56" s="48" t="s">
        <v>806</v>
      </c>
      <c r="D56" s="40">
        <v>5688.21</v>
      </c>
      <c r="E56" s="41">
        <f t="shared" si="0"/>
        <v>6825.852</v>
      </c>
      <c r="F56" s="42">
        <f t="shared" si="1"/>
        <v>604087.902</v>
      </c>
      <c r="G56" s="42">
        <f t="shared" si="2"/>
        <v>604087.902</v>
      </c>
    </row>
    <row r="57" spans="1:7" ht="12.75">
      <c r="A57" s="34">
        <v>30003639</v>
      </c>
      <c r="B57" s="29" t="s">
        <v>863</v>
      </c>
      <c r="C57" s="48" t="s">
        <v>806</v>
      </c>
      <c r="D57" s="40">
        <v>6987.75</v>
      </c>
      <c r="E57" s="41">
        <f t="shared" si="0"/>
        <v>8385.3</v>
      </c>
      <c r="F57" s="42">
        <f t="shared" si="1"/>
        <v>742099.0499999999</v>
      </c>
      <c r="G57" s="42">
        <f t="shared" si="2"/>
        <v>742099.0499999999</v>
      </c>
    </row>
    <row r="58" spans="1:7" ht="12.75">
      <c r="A58" s="34">
        <v>30003644</v>
      </c>
      <c r="B58" s="29" t="s">
        <v>864</v>
      </c>
      <c r="C58" s="48" t="s">
        <v>806</v>
      </c>
      <c r="D58" s="40">
        <v>6987.75</v>
      </c>
      <c r="E58" s="41">
        <f t="shared" si="0"/>
        <v>8385.3</v>
      </c>
      <c r="F58" s="42">
        <f t="shared" si="1"/>
        <v>742099.0499999999</v>
      </c>
      <c r="G58" s="42">
        <f t="shared" si="2"/>
        <v>742099.0499999999</v>
      </c>
    </row>
    <row r="59" spans="1:7" ht="12.75">
      <c r="A59" s="34">
        <v>30003640</v>
      </c>
      <c r="B59" s="29" t="s">
        <v>865</v>
      </c>
      <c r="C59" s="48" t="s">
        <v>806</v>
      </c>
      <c r="D59" s="40">
        <v>8123.94</v>
      </c>
      <c r="E59" s="41">
        <f t="shared" si="0"/>
        <v>9748.728</v>
      </c>
      <c r="F59" s="42">
        <f t="shared" si="1"/>
        <v>862762.428</v>
      </c>
      <c r="G59" s="42">
        <f t="shared" si="2"/>
        <v>862762.428</v>
      </c>
    </row>
    <row r="60" spans="1:7" ht="12.75">
      <c r="A60" s="34">
        <v>30003645</v>
      </c>
      <c r="B60" s="29" t="s">
        <v>866</v>
      </c>
      <c r="C60" s="48" t="s">
        <v>806</v>
      </c>
      <c r="D60" s="40">
        <v>8123.94</v>
      </c>
      <c r="E60" s="41">
        <f t="shared" si="0"/>
        <v>9748.728</v>
      </c>
      <c r="F60" s="42">
        <f t="shared" si="1"/>
        <v>862762.428</v>
      </c>
      <c r="G60" s="42">
        <f t="shared" si="2"/>
        <v>862762.428</v>
      </c>
    </row>
    <row r="61" spans="1:7" ht="12.75">
      <c r="A61" s="34">
        <v>30003641</v>
      </c>
      <c r="B61" s="29" t="s">
        <v>867</v>
      </c>
      <c r="C61" s="48" t="s">
        <v>806</v>
      </c>
      <c r="D61" s="40">
        <v>9100.41</v>
      </c>
      <c r="E61" s="41">
        <f t="shared" si="0"/>
        <v>10920.492</v>
      </c>
      <c r="F61" s="42">
        <f t="shared" si="1"/>
        <v>966463.542</v>
      </c>
      <c r="G61" s="42">
        <f t="shared" si="2"/>
        <v>966463.542</v>
      </c>
    </row>
    <row r="62" spans="1:7" ht="12.75">
      <c r="A62" s="34">
        <v>30003646</v>
      </c>
      <c r="B62" s="29" t="s">
        <v>868</v>
      </c>
      <c r="C62" s="48" t="s">
        <v>806</v>
      </c>
      <c r="D62" s="40">
        <v>9100.41</v>
      </c>
      <c r="E62" s="41">
        <f t="shared" si="0"/>
        <v>10920.492</v>
      </c>
      <c r="F62" s="42">
        <f t="shared" si="1"/>
        <v>966463.542</v>
      </c>
      <c r="G62" s="42">
        <f t="shared" si="2"/>
        <v>966463.542</v>
      </c>
    </row>
    <row r="63" spans="1:7" ht="12.75">
      <c r="A63" s="34">
        <v>30003642</v>
      </c>
      <c r="B63" s="29" t="s">
        <v>869</v>
      </c>
      <c r="C63" s="48" t="s">
        <v>806</v>
      </c>
      <c r="D63" s="40">
        <v>10237.81</v>
      </c>
      <c r="E63" s="41">
        <f t="shared" si="0"/>
        <v>12285.372</v>
      </c>
      <c r="F63" s="42">
        <f t="shared" si="1"/>
        <v>1087255.422</v>
      </c>
      <c r="G63" s="42">
        <f t="shared" si="2"/>
        <v>1087255.422</v>
      </c>
    </row>
    <row r="64" spans="1:7" ht="12.75">
      <c r="A64" s="34">
        <v>30003647</v>
      </c>
      <c r="B64" s="29" t="s">
        <v>870</v>
      </c>
      <c r="C64" s="48" t="s">
        <v>806</v>
      </c>
      <c r="D64" s="40">
        <v>10237.81</v>
      </c>
      <c r="E64" s="41">
        <f t="shared" si="0"/>
        <v>12285.372</v>
      </c>
      <c r="F64" s="42">
        <f t="shared" si="1"/>
        <v>1087255.422</v>
      </c>
      <c r="G64" s="42">
        <f t="shared" si="2"/>
        <v>1087255.422</v>
      </c>
    </row>
    <row r="65" spans="1:7" ht="12.75">
      <c r="A65" s="67" t="s">
        <v>871</v>
      </c>
      <c r="B65" s="68"/>
      <c r="C65" s="68"/>
      <c r="D65" s="68"/>
      <c r="E65" s="68"/>
      <c r="F65" s="68"/>
      <c r="G65" s="69"/>
    </row>
    <row r="66" spans="1:7" ht="12.75">
      <c r="A66" s="34">
        <v>8732204647</v>
      </c>
      <c r="B66" s="29" t="s">
        <v>872</v>
      </c>
      <c r="C66" s="48" t="s">
        <v>806</v>
      </c>
      <c r="D66" s="40">
        <v>2051.19</v>
      </c>
      <c r="E66" s="41">
        <f t="shared" si="0"/>
        <v>2461.428</v>
      </c>
      <c r="F66" s="42">
        <f t="shared" si="1"/>
        <v>217836.378</v>
      </c>
      <c r="G66" s="42">
        <f t="shared" si="2"/>
        <v>217836.378</v>
      </c>
    </row>
    <row r="67" spans="1:7" ht="12.75">
      <c r="A67" s="34">
        <v>8732204648</v>
      </c>
      <c r="B67" s="29" t="s">
        <v>873</v>
      </c>
      <c r="C67" s="48" t="s">
        <v>806</v>
      </c>
      <c r="D67" s="40">
        <v>2187.33</v>
      </c>
      <c r="E67" s="41">
        <f t="shared" si="0"/>
        <v>2624.796</v>
      </c>
      <c r="F67" s="42">
        <f t="shared" si="1"/>
        <v>232294.446</v>
      </c>
      <c r="G67" s="42">
        <f t="shared" si="2"/>
        <v>232294.446</v>
      </c>
    </row>
    <row r="68" spans="1:7" ht="12.75">
      <c r="A68" s="34">
        <v>8732204649</v>
      </c>
      <c r="B68" s="29" t="s">
        <v>874</v>
      </c>
      <c r="C68" s="48" t="s">
        <v>806</v>
      </c>
      <c r="D68" s="40">
        <v>2323.46</v>
      </c>
      <c r="E68" s="41">
        <f t="shared" si="0"/>
        <v>2788.152</v>
      </c>
      <c r="F68" s="42">
        <f t="shared" si="1"/>
        <v>246751.452</v>
      </c>
      <c r="G68" s="42">
        <f t="shared" si="2"/>
        <v>246751.452</v>
      </c>
    </row>
    <row r="69" spans="1:7" ht="12.75">
      <c r="A69" s="34">
        <v>8732204650</v>
      </c>
      <c r="B69" s="29" t="s">
        <v>875</v>
      </c>
      <c r="C69" s="48" t="s">
        <v>806</v>
      </c>
      <c r="D69" s="40">
        <v>2506.5</v>
      </c>
      <c r="E69" s="41">
        <f t="shared" si="0"/>
        <v>3007.7999999999997</v>
      </c>
      <c r="F69" s="42">
        <f t="shared" si="1"/>
        <v>266190.3</v>
      </c>
      <c r="G69" s="42">
        <f t="shared" si="2"/>
        <v>266190.3</v>
      </c>
    </row>
    <row r="70" spans="1:7" ht="12.75">
      <c r="A70" s="34">
        <v>8732204651</v>
      </c>
      <c r="B70" s="29" t="s">
        <v>876</v>
      </c>
      <c r="C70" s="48" t="s">
        <v>806</v>
      </c>
      <c r="D70" s="40">
        <v>2828.13</v>
      </c>
      <c r="E70" s="41">
        <f t="shared" si="0"/>
        <v>3393.756</v>
      </c>
      <c r="F70" s="42">
        <f t="shared" si="1"/>
        <v>300347.40599999996</v>
      </c>
      <c r="G70" s="42">
        <f t="shared" si="2"/>
        <v>300347.40599999996</v>
      </c>
    </row>
    <row r="71" spans="1:7" ht="12.75">
      <c r="A71" s="34">
        <v>8732204652</v>
      </c>
      <c r="B71" s="29" t="s">
        <v>877</v>
      </c>
      <c r="C71" s="48" t="s">
        <v>806</v>
      </c>
      <c r="D71" s="40">
        <v>2902.81</v>
      </c>
      <c r="E71" s="41">
        <f t="shared" si="0"/>
        <v>3483.372</v>
      </c>
      <c r="F71" s="42">
        <f t="shared" si="1"/>
        <v>308278.42199999996</v>
      </c>
      <c r="G71" s="42">
        <f t="shared" si="2"/>
        <v>308278.42199999996</v>
      </c>
    </row>
    <row r="72" spans="1:7" ht="12.75">
      <c r="A72" s="34">
        <v>8732204653</v>
      </c>
      <c r="B72" s="29" t="s">
        <v>878</v>
      </c>
      <c r="C72" s="48" t="s">
        <v>806</v>
      </c>
      <c r="D72" s="40">
        <v>3024.02</v>
      </c>
      <c r="E72" s="41">
        <f aca="true" t="shared" si="3" ref="E72:E135">D72*1.2</f>
        <v>3628.824</v>
      </c>
      <c r="F72" s="42">
        <f aca="true" t="shared" si="4" ref="F72:F135">E72*$J$1</f>
        <v>321150.924</v>
      </c>
      <c r="G72" s="42">
        <f aca="true" t="shared" si="5" ref="G72:G135">F72-(F72/100*$J$2)</f>
        <v>321150.924</v>
      </c>
    </row>
    <row r="73" spans="1:7" ht="12.75">
      <c r="A73" s="34">
        <v>8732204654</v>
      </c>
      <c r="B73" s="29" t="s">
        <v>879</v>
      </c>
      <c r="C73" s="48" t="s">
        <v>806</v>
      </c>
      <c r="D73" s="40">
        <v>3316.63</v>
      </c>
      <c r="E73" s="41">
        <f t="shared" si="3"/>
        <v>3979.956</v>
      </c>
      <c r="F73" s="42">
        <f t="shared" si="4"/>
        <v>352226.106</v>
      </c>
      <c r="G73" s="42">
        <f t="shared" si="5"/>
        <v>352226.106</v>
      </c>
    </row>
    <row r="74" spans="1:7" ht="12.75">
      <c r="A74" s="34">
        <v>8732204655</v>
      </c>
      <c r="B74" s="29" t="s">
        <v>880</v>
      </c>
      <c r="C74" s="48" t="s">
        <v>806</v>
      </c>
      <c r="D74" s="40">
        <v>3436.61</v>
      </c>
      <c r="E74" s="41">
        <f t="shared" si="3"/>
        <v>4123.932</v>
      </c>
      <c r="F74" s="42">
        <f t="shared" si="4"/>
        <v>364967.98199999996</v>
      </c>
      <c r="G74" s="42">
        <f t="shared" si="5"/>
        <v>364967.98199999996</v>
      </c>
    </row>
    <row r="75" spans="1:7" ht="12.75">
      <c r="A75" s="34">
        <v>7738503649</v>
      </c>
      <c r="B75" s="29" t="s">
        <v>881</v>
      </c>
      <c r="C75" s="48" t="s">
        <v>806</v>
      </c>
      <c r="D75" s="40">
        <v>7874.79</v>
      </c>
      <c r="E75" s="41">
        <f t="shared" si="3"/>
        <v>9449.748</v>
      </c>
      <c r="F75" s="42">
        <f t="shared" si="4"/>
        <v>836302.698</v>
      </c>
      <c r="G75" s="42">
        <f t="shared" si="5"/>
        <v>836302.698</v>
      </c>
    </row>
    <row r="76" spans="1:7" ht="12.75">
      <c r="A76" s="34">
        <v>7738503657</v>
      </c>
      <c r="B76" s="29" t="s">
        <v>882</v>
      </c>
      <c r="C76" s="48" t="s">
        <v>806</v>
      </c>
      <c r="D76" s="40">
        <v>7874.79</v>
      </c>
      <c r="E76" s="41">
        <f t="shared" si="3"/>
        <v>9449.748</v>
      </c>
      <c r="F76" s="42">
        <f t="shared" si="4"/>
        <v>836302.698</v>
      </c>
      <c r="G76" s="42">
        <f t="shared" si="5"/>
        <v>836302.698</v>
      </c>
    </row>
    <row r="77" spans="1:7" ht="12.75">
      <c r="A77" s="34">
        <v>7738503650</v>
      </c>
      <c r="B77" s="29" t="s">
        <v>883</v>
      </c>
      <c r="C77" s="48" t="s">
        <v>806</v>
      </c>
      <c r="D77" s="40">
        <v>8762.99</v>
      </c>
      <c r="E77" s="41">
        <f t="shared" si="3"/>
        <v>10515.588</v>
      </c>
      <c r="F77" s="42">
        <f t="shared" si="4"/>
        <v>930629.538</v>
      </c>
      <c r="G77" s="42">
        <f t="shared" si="5"/>
        <v>930629.538</v>
      </c>
    </row>
    <row r="78" spans="1:7" ht="12.75">
      <c r="A78" s="34">
        <v>7738503658</v>
      </c>
      <c r="B78" s="29" t="s">
        <v>884</v>
      </c>
      <c r="C78" s="48" t="s">
        <v>806</v>
      </c>
      <c r="D78" s="40">
        <v>8762.99</v>
      </c>
      <c r="E78" s="41">
        <f t="shared" si="3"/>
        <v>10515.588</v>
      </c>
      <c r="F78" s="42">
        <f t="shared" si="4"/>
        <v>930629.538</v>
      </c>
      <c r="G78" s="42">
        <f t="shared" si="5"/>
        <v>930629.538</v>
      </c>
    </row>
    <row r="79" spans="1:7" ht="24">
      <c r="A79" s="34">
        <v>7738503651</v>
      </c>
      <c r="B79" s="29" t="s">
        <v>885</v>
      </c>
      <c r="C79" s="48" t="s">
        <v>806</v>
      </c>
      <c r="D79" s="40">
        <v>13788.39</v>
      </c>
      <c r="E79" s="41">
        <f t="shared" si="3"/>
        <v>16546.068</v>
      </c>
      <c r="F79" s="42">
        <f t="shared" si="4"/>
        <v>1464327.018</v>
      </c>
      <c r="G79" s="42">
        <f t="shared" si="5"/>
        <v>1464327.018</v>
      </c>
    </row>
    <row r="80" spans="1:7" ht="24">
      <c r="A80" s="34">
        <v>7738503659</v>
      </c>
      <c r="B80" s="29" t="s">
        <v>886</v>
      </c>
      <c r="C80" s="48" t="s">
        <v>806</v>
      </c>
      <c r="D80" s="40">
        <v>13788.39</v>
      </c>
      <c r="E80" s="41">
        <f t="shared" si="3"/>
        <v>16546.068</v>
      </c>
      <c r="F80" s="42">
        <f t="shared" si="4"/>
        <v>1464327.018</v>
      </c>
      <c r="G80" s="42">
        <f t="shared" si="5"/>
        <v>1464327.018</v>
      </c>
    </row>
    <row r="81" spans="1:7" ht="24">
      <c r="A81" s="34">
        <v>7738503652</v>
      </c>
      <c r="B81" s="29" t="s">
        <v>887</v>
      </c>
      <c r="C81" s="48" t="s">
        <v>806</v>
      </c>
      <c r="D81" s="40">
        <v>15228.68</v>
      </c>
      <c r="E81" s="41">
        <f t="shared" si="3"/>
        <v>18274.416</v>
      </c>
      <c r="F81" s="42">
        <f t="shared" si="4"/>
        <v>1617285.816</v>
      </c>
      <c r="G81" s="42">
        <f t="shared" si="5"/>
        <v>1617285.816</v>
      </c>
    </row>
    <row r="82" spans="1:7" ht="24">
      <c r="A82" s="34">
        <v>7738503660</v>
      </c>
      <c r="B82" s="29" t="s">
        <v>888</v>
      </c>
      <c r="C82" s="48" t="s">
        <v>806</v>
      </c>
      <c r="D82" s="40">
        <v>15228.68</v>
      </c>
      <c r="E82" s="41">
        <f t="shared" si="3"/>
        <v>18274.416</v>
      </c>
      <c r="F82" s="42">
        <f t="shared" si="4"/>
        <v>1617285.816</v>
      </c>
      <c r="G82" s="42">
        <f t="shared" si="5"/>
        <v>1617285.816</v>
      </c>
    </row>
    <row r="83" spans="1:7" ht="24">
      <c r="A83" s="34">
        <v>7738503653</v>
      </c>
      <c r="B83" s="29" t="s">
        <v>889</v>
      </c>
      <c r="C83" s="48" t="s">
        <v>806</v>
      </c>
      <c r="D83" s="40">
        <v>17895.57</v>
      </c>
      <c r="E83" s="41">
        <f t="shared" si="3"/>
        <v>21474.683999999997</v>
      </c>
      <c r="F83" s="42">
        <f t="shared" si="4"/>
        <v>1900509.5339999998</v>
      </c>
      <c r="G83" s="42">
        <f t="shared" si="5"/>
        <v>1900509.5339999998</v>
      </c>
    </row>
    <row r="84" spans="1:7" ht="24">
      <c r="A84" s="34">
        <v>7738503661</v>
      </c>
      <c r="B84" s="29" t="s">
        <v>890</v>
      </c>
      <c r="C84" s="48" t="s">
        <v>806</v>
      </c>
      <c r="D84" s="40">
        <v>17895.57</v>
      </c>
      <c r="E84" s="41">
        <f t="shared" si="3"/>
        <v>21474.683999999997</v>
      </c>
      <c r="F84" s="42">
        <f t="shared" si="4"/>
        <v>1900509.5339999998</v>
      </c>
      <c r="G84" s="42">
        <f t="shared" si="5"/>
        <v>1900509.5339999998</v>
      </c>
    </row>
    <row r="85" spans="1:7" ht="24">
      <c r="A85" s="34">
        <v>7738503654</v>
      </c>
      <c r="B85" s="29" t="s">
        <v>891</v>
      </c>
      <c r="C85" s="48" t="s">
        <v>806</v>
      </c>
      <c r="D85" s="40">
        <v>20906.66</v>
      </c>
      <c r="E85" s="41">
        <f t="shared" si="3"/>
        <v>25087.992</v>
      </c>
      <c r="F85" s="42">
        <f t="shared" si="4"/>
        <v>2220287.292</v>
      </c>
      <c r="G85" s="42">
        <f t="shared" si="5"/>
        <v>2220287.292</v>
      </c>
    </row>
    <row r="86" spans="1:7" ht="24">
      <c r="A86" s="34">
        <v>7738503662</v>
      </c>
      <c r="B86" s="29" t="s">
        <v>892</v>
      </c>
      <c r="C86" s="48" t="s">
        <v>806</v>
      </c>
      <c r="D86" s="40">
        <v>20906.66</v>
      </c>
      <c r="E86" s="41">
        <f t="shared" si="3"/>
        <v>25087.992</v>
      </c>
      <c r="F86" s="42">
        <f t="shared" si="4"/>
        <v>2220287.292</v>
      </c>
      <c r="G86" s="42">
        <f t="shared" si="5"/>
        <v>2220287.292</v>
      </c>
    </row>
    <row r="87" spans="1:7" ht="12.75">
      <c r="A87" s="34">
        <v>7738503647</v>
      </c>
      <c r="B87" s="29" t="s">
        <v>893</v>
      </c>
      <c r="C87" s="48" t="s">
        <v>806</v>
      </c>
      <c r="D87" s="40">
        <v>5390.39</v>
      </c>
      <c r="E87" s="41">
        <f t="shared" si="3"/>
        <v>6468.468</v>
      </c>
      <c r="F87" s="42">
        <f t="shared" si="4"/>
        <v>572459.418</v>
      </c>
      <c r="G87" s="42">
        <f t="shared" si="5"/>
        <v>572459.418</v>
      </c>
    </row>
    <row r="88" spans="1:7" ht="12.75">
      <c r="A88" s="34">
        <v>7738503655</v>
      </c>
      <c r="B88" s="29" t="s">
        <v>894</v>
      </c>
      <c r="C88" s="48" t="s">
        <v>806</v>
      </c>
      <c r="D88" s="40">
        <v>5390.39</v>
      </c>
      <c r="E88" s="41">
        <f t="shared" si="3"/>
        <v>6468.468</v>
      </c>
      <c r="F88" s="42">
        <f t="shared" si="4"/>
        <v>572459.418</v>
      </c>
      <c r="G88" s="42">
        <f t="shared" si="5"/>
        <v>572459.418</v>
      </c>
    </row>
    <row r="89" spans="1:7" ht="12.75">
      <c r="A89" s="34">
        <v>7738503648</v>
      </c>
      <c r="B89" s="29" t="s">
        <v>895</v>
      </c>
      <c r="C89" s="48" t="s">
        <v>806</v>
      </c>
      <c r="D89" s="40">
        <v>6277.43</v>
      </c>
      <c r="E89" s="41">
        <f t="shared" si="3"/>
        <v>7532.916</v>
      </c>
      <c r="F89" s="42">
        <f t="shared" si="4"/>
        <v>666663.066</v>
      </c>
      <c r="G89" s="42">
        <f t="shared" si="5"/>
        <v>666663.066</v>
      </c>
    </row>
    <row r="90" spans="1:7" ht="12.75">
      <c r="A90" s="34">
        <v>7738503656</v>
      </c>
      <c r="B90" s="29" t="s">
        <v>896</v>
      </c>
      <c r="C90" s="48" t="s">
        <v>806</v>
      </c>
      <c r="D90" s="40">
        <v>6277.43</v>
      </c>
      <c r="E90" s="41">
        <f t="shared" si="3"/>
        <v>7532.916</v>
      </c>
      <c r="F90" s="42">
        <f t="shared" si="4"/>
        <v>666663.066</v>
      </c>
      <c r="G90" s="42">
        <f t="shared" si="5"/>
        <v>666663.066</v>
      </c>
    </row>
    <row r="91" spans="1:7" ht="12.75">
      <c r="A91" s="67" t="s">
        <v>897</v>
      </c>
      <c r="B91" s="68"/>
      <c r="C91" s="68"/>
      <c r="D91" s="68"/>
      <c r="E91" s="68"/>
      <c r="F91" s="68"/>
      <c r="G91" s="69"/>
    </row>
    <row r="92" spans="1:7" ht="12.75">
      <c r="A92" s="34">
        <v>8738603417</v>
      </c>
      <c r="B92" s="29" t="s">
        <v>898</v>
      </c>
      <c r="C92" s="48" t="s">
        <v>806</v>
      </c>
      <c r="D92" s="40">
        <v>34195</v>
      </c>
      <c r="E92" s="41">
        <f t="shared" si="3"/>
        <v>41034</v>
      </c>
      <c r="F92" s="42">
        <f t="shared" si="4"/>
        <v>3631509</v>
      </c>
      <c r="G92" s="42">
        <f t="shared" si="5"/>
        <v>3631509</v>
      </c>
    </row>
    <row r="93" spans="1:7" ht="12.75">
      <c r="A93" s="31">
        <v>8738603433</v>
      </c>
      <c r="B93" s="31" t="s">
        <v>899</v>
      </c>
      <c r="C93" s="50" t="s">
        <v>806</v>
      </c>
      <c r="D93" s="40">
        <v>44147</v>
      </c>
      <c r="E93" s="41">
        <f t="shared" si="3"/>
        <v>52976.4</v>
      </c>
      <c r="F93" s="42">
        <f t="shared" si="4"/>
        <v>4688411.4</v>
      </c>
      <c r="G93" s="42">
        <f t="shared" si="5"/>
        <v>4688411.4</v>
      </c>
    </row>
    <row r="94" spans="1:7" ht="12.75">
      <c r="A94" s="34">
        <v>8738603402</v>
      </c>
      <c r="B94" s="29" t="s">
        <v>900</v>
      </c>
      <c r="C94" s="48" t="s">
        <v>806</v>
      </c>
      <c r="D94" s="40">
        <v>32160</v>
      </c>
      <c r="E94" s="41">
        <f t="shared" si="3"/>
        <v>38592</v>
      </c>
      <c r="F94" s="42">
        <f t="shared" si="4"/>
        <v>3415392</v>
      </c>
      <c r="G94" s="42">
        <f t="shared" si="5"/>
        <v>3415392</v>
      </c>
    </row>
    <row r="95" spans="1:7" ht="12.75">
      <c r="A95" s="34">
        <v>7736603569</v>
      </c>
      <c r="B95" s="29" t="s">
        <v>901</v>
      </c>
      <c r="C95" s="48" t="s">
        <v>806</v>
      </c>
      <c r="D95" s="40">
        <v>22427.07</v>
      </c>
      <c r="E95" s="41">
        <f t="shared" si="3"/>
        <v>26912.484</v>
      </c>
      <c r="F95" s="42">
        <f t="shared" si="4"/>
        <v>2381754.8340000003</v>
      </c>
      <c r="G95" s="42">
        <f t="shared" si="5"/>
        <v>2381754.8340000003</v>
      </c>
    </row>
    <row r="96" spans="1:7" ht="12.75">
      <c r="A96" s="34">
        <v>7736603570</v>
      </c>
      <c r="B96" s="29" t="s">
        <v>902</v>
      </c>
      <c r="C96" s="48" t="s">
        <v>806</v>
      </c>
      <c r="D96" s="40">
        <v>24827.99</v>
      </c>
      <c r="E96" s="41">
        <f t="shared" si="3"/>
        <v>29793.588</v>
      </c>
      <c r="F96" s="42">
        <f t="shared" si="4"/>
        <v>2636732.538</v>
      </c>
      <c r="G96" s="42">
        <f t="shared" si="5"/>
        <v>2636732.538</v>
      </c>
    </row>
    <row r="97" spans="1:7" ht="12.75">
      <c r="A97" s="34">
        <v>7736603571</v>
      </c>
      <c r="B97" s="29" t="s">
        <v>903</v>
      </c>
      <c r="C97" s="48" t="s">
        <v>806</v>
      </c>
      <c r="D97" s="40">
        <v>28899.84</v>
      </c>
      <c r="E97" s="41">
        <f t="shared" si="3"/>
        <v>34679.808</v>
      </c>
      <c r="F97" s="42">
        <f t="shared" si="4"/>
        <v>3069163.008</v>
      </c>
      <c r="G97" s="42">
        <f t="shared" si="5"/>
        <v>3069163.008</v>
      </c>
    </row>
    <row r="98" spans="1:7" ht="12.75">
      <c r="A98" s="34">
        <v>7736603572</v>
      </c>
      <c r="B98" s="29" t="s">
        <v>904</v>
      </c>
      <c r="C98" s="48" t="s">
        <v>806</v>
      </c>
      <c r="D98" s="40">
        <v>30089.49</v>
      </c>
      <c r="E98" s="41">
        <f t="shared" si="3"/>
        <v>36107.388</v>
      </c>
      <c r="F98" s="42">
        <f t="shared" si="4"/>
        <v>3195503.838</v>
      </c>
      <c r="G98" s="42">
        <f t="shared" si="5"/>
        <v>3195503.838</v>
      </c>
    </row>
    <row r="99" spans="1:7" ht="12.75">
      <c r="A99" s="34">
        <v>7736603034</v>
      </c>
      <c r="B99" s="29" t="s">
        <v>905</v>
      </c>
      <c r="C99" s="48" t="s">
        <v>806</v>
      </c>
      <c r="D99" s="40">
        <v>6631.54</v>
      </c>
      <c r="E99" s="41">
        <f t="shared" si="3"/>
        <v>7957.848</v>
      </c>
      <c r="F99" s="42">
        <f t="shared" si="4"/>
        <v>704269.548</v>
      </c>
      <c r="G99" s="42">
        <f t="shared" si="5"/>
        <v>704269.548</v>
      </c>
    </row>
    <row r="100" spans="1:7" ht="12.75">
      <c r="A100" s="34">
        <v>7736603028</v>
      </c>
      <c r="B100" s="29" t="s">
        <v>906</v>
      </c>
      <c r="C100" s="48" t="s">
        <v>806</v>
      </c>
      <c r="D100" s="40">
        <v>6631.54</v>
      </c>
      <c r="E100" s="41">
        <f t="shared" si="3"/>
        <v>7957.848</v>
      </c>
      <c r="F100" s="42">
        <f t="shared" si="4"/>
        <v>704269.548</v>
      </c>
      <c r="G100" s="42">
        <f t="shared" si="5"/>
        <v>704269.548</v>
      </c>
    </row>
    <row r="101" spans="1:7" ht="12.75">
      <c r="A101" s="34">
        <v>7736603035</v>
      </c>
      <c r="B101" s="29" t="s">
        <v>907</v>
      </c>
      <c r="C101" s="48" t="s">
        <v>806</v>
      </c>
      <c r="D101" s="40">
        <v>8322.77</v>
      </c>
      <c r="E101" s="41">
        <f t="shared" si="3"/>
        <v>9987.324</v>
      </c>
      <c r="F101" s="42">
        <f t="shared" si="4"/>
        <v>883878.174</v>
      </c>
      <c r="G101" s="42">
        <f t="shared" si="5"/>
        <v>883878.174</v>
      </c>
    </row>
    <row r="102" spans="1:7" ht="12.75">
      <c r="A102" s="34">
        <v>7736603029</v>
      </c>
      <c r="B102" s="29" t="s">
        <v>908</v>
      </c>
      <c r="C102" s="48" t="s">
        <v>806</v>
      </c>
      <c r="D102" s="40">
        <v>8322.77</v>
      </c>
      <c r="E102" s="41">
        <f t="shared" si="3"/>
        <v>9987.324</v>
      </c>
      <c r="F102" s="42">
        <f t="shared" si="4"/>
        <v>883878.174</v>
      </c>
      <c r="G102" s="42">
        <f t="shared" si="5"/>
        <v>883878.174</v>
      </c>
    </row>
    <row r="103" spans="1:7" ht="12.75">
      <c r="A103" s="34">
        <v>7736603036</v>
      </c>
      <c r="B103" s="29" t="s">
        <v>909</v>
      </c>
      <c r="C103" s="48" t="s">
        <v>806</v>
      </c>
      <c r="D103" s="40">
        <v>10183.79</v>
      </c>
      <c r="E103" s="41">
        <f t="shared" si="3"/>
        <v>12220.548</v>
      </c>
      <c r="F103" s="42">
        <f t="shared" si="4"/>
        <v>1081518.4980000001</v>
      </c>
      <c r="G103" s="42">
        <f t="shared" si="5"/>
        <v>1081518.4980000001</v>
      </c>
    </row>
    <row r="104" spans="1:7" ht="12.75">
      <c r="A104" s="34">
        <v>7736603030</v>
      </c>
      <c r="B104" s="29" t="s">
        <v>910</v>
      </c>
      <c r="C104" s="48" t="s">
        <v>806</v>
      </c>
      <c r="D104" s="40">
        <v>10183.79</v>
      </c>
      <c r="E104" s="41">
        <f t="shared" si="3"/>
        <v>12220.548</v>
      </c>
      <c r="F104" s="42">
        <f t="shared" si="4"/>
        <v>1081518.4980000001</v>
      </c>
      <c r="G104" s="42">
        <f t="shared" si="5"/>
        <v>1081518.4980000001</v>
      </c>
    </row>
    <row r="105" spans="1:7" ht="12.75">
      <c r="A105" s="34">
        <v>7736603037</v>
      </c>
      <c r="B105" s="29" t="s">
        <v>911</v>
      </c>
      <c r="C105" s="48" t="s">
        <v>806</v>
      </c>
      <c r="D105" s="40">
        <v>11150.69</v>
      </c>
      <c r="E105" s="41">
        <f t="shared" si="3"/>
        <v>13380.828</v>
      </c>
      <c r="F105" s="42">
        <f t="shared" si="4"/>
        <v>1184203.278</v>
      </c>
      <c r="G105" s="42">
        <f t="shared" si="5"/>
        <v>1184203.278</v>
      </c>
    </row>
    <row r="106" spans="1:7" ht="12.75">
      <c r="A106" s="34">
        <v>7736603031</v>
      </c>
      <c r="B106" s="29" t="s">
        <v>912</v>
      </c>
      <c r="C106" s="48" t="s">
        <v>806</v>
      </c>
      <c r="D106" s="40">
        <v>11150.69</v>
      </c>
      <c r="E106" s="41">
        <f t="shared" si="3"/>
        <v>13380.828</v>
      </c>
      <c r="F106" s="42">
        <f t="shared" si="4"/>
        <v>1184203.278</v>
      </c>
      <c r="G106" s="42">
        <f t="shared" si="5"/>
        <v>1184203.278</v>
      </c>
    </row>
    <row r="107" spans="1:7" ht="12.75">
      <c r="A107" s="34">
        <v>7736603038</v>
      </c>
      <c r="B107" s="29" t="s">
        <v>913</v>
      </c>
      <c r="C107" s="48" t="s">
        <v>806</v>
      </c>
      <c r="D107" s="40">
        <v>12130.81</v>
      </c>
      <c r="E107" s="41">
        <f t="shared" si="3"/>
        <v>14556.972</v>
      </c>
      <c r="F107" s="42">
        <f t="shared" si="4"/>
        <v>1288292.0219999999</v>
      </c>
      <c r="G107" s="42">
        <f t="shared" si="5"/>
        <v>1288292.0219999999</v>
      </c>
    </row>
    <row r="108" spans="1:7" ht="12.75">
      <c r="A108" s="34">
        <v>7736603032</v>
      </c>
      <c r="B108" s="29" t="s">
        <v>914</v>
      </c>
      <c r="C108" s="48" t="s">
        <v>806</v>
      </c>
      <c r="D108" s="40">
        <v>12130.81</v>
      </c>
      <c r="E108" s="41">
        <f t="shared" si="3"/>
        <v>14556.972</v>
      </c>
      <c r="F108" s="42">
        <f t="shared" si="4"/>
        <v>1288292.0219999999</v>
      </c>
      <c r="G108" s="42">
        <f t="shared" si="5"/>
        <v>1288292.0219999999</v>
      </c>
    </row>
    <row r="109" spans="1:7" ht="12.75">
      <c r="A109" s="34">
        <v>7736603033</v>
      </c>
      <c r="B109" s="29" t="s">
        <v>915</v>
      </c>
      <c r="C109" s="48" t="s">
        <v>806</v>
      </c>
      <c r="D109" s="40">
        <v>6366.94</v>
      </c>
      <c r="E109" s="41">
        <f t="shared" si="3"/>
        <v>7640.3279999999995</v>
      </c>
      <c r="F109" s="42">
        <f t="shared" si="4"/>
        <v>676169.0279999999</v>
      </c>
      <c r="G109" s="42">
        <f t="shared" si="5"/>
        <v>676169.0279999999</v>
      </c>
    </row>
    <row r="110" spans="1:7" ht="12.75">
      <c r="A110" s="34">
        <v>7736603027</v>
      </c>
      <c r="B110" s="29" t="s">
        <v>916</v>
      </c>
      <c r="C110" s="48" t="s">
        <v>806</v>
      </c>
      <c r="D110" s="40">
        <v>6366.94</v>
      </c>
      <c r="E110" s="41">
        <f t="shared" si="3"/>
        <v>7640.3279999999995</v>
      </c>
      <c r="F110" s="42">
        <f t="shared" si="4"/>
        <v>676169.0279999999</v>
      </c>
      <c r="G110" s="42">
        <f t="shared" si="5"/>
        <v>676169.0279999999</v>
      </c>
    </row>
    <row r="111" spans="1:7" ht="12.75">
      <c r="A111" s="70" t="s">
        <v>917</v>
      </c>
      <c r="B111" s="70"/>
      <c r="C111" s="70"/>
      <c r="D111" s="70"/>
      <c r="E111" s="70"/>
      <c r="F111" s="70"/>
      <c r="G111" s="70"/>
    </row>
    <row r="112" spans="1:7" ht="12.75">
      <c r="A112" s="66" t="s">
        <v>918</v>
      </c>
      <c r="B112" s="66"/>
      <c r="C112" s="66"/>
      <c r="D112" s="66"/>
      <c r="E112" s="66"/>
      <c r="F112" s="66"/>
      <c r="G112" s="66"/>
    </row>
    <row r="113" spans="1:7" ht="12.75">
      <c r="A113" s="34">
        <v>30002256</v>
      </c>
      <c r="B113" s="29" t="s">
        <v>919</v>
      </c>
      <c r="C113" s="48" t="s">
        <v>806</v>
      </c>
      <c r="D113" s="40">
        <v>103.91</v>
      </c>
      <c r="E113" s="41">
        <f t="shared" si="3"/>
        <v>124.692</v>
      </c>
      <c r="F113" s="42">
        <f t="shared" si="4"/>
        <v>11035.242</v>
      </c>
      <c r="G113" s="42">
        <f t="shared" si="5"/>
        <v>11035.242</v>
      </c>
    </row>
    <row r="114" spans="1:7" ht="12.75">
      <c r="A114" s="34">
        <v>5991384</v>
      </c>
      <c r="B114" s="29" t="s">
        <v>920</v>
      </c>
      <c r="C114" s="48" t="s">
        <v>806</v>
      </c>
      <c r="D114" s="40">
        <v>36.4</v>
      </c>
      <c r="E114" s="41">
        <f t="shared" si="3"/>
        <v>43.68</v>
      </c>
      <c r="F114" s="42">
        <f t="shared" si="4"/>
        <v>3865.68</v>
      </c>
      <c r="G114" s="42">
        <f t="shared" si="5"/>
        <v>3865.68</v>
      </c>
    </row>
    <row r="115" spans="1:7" ht="12.75">
      <c r="A115" s="58" t="s">
        <v>921</v>
      </c>
      <c r="B115" s="59"/>
      <c r="C115" s="59"/>
      <c r="D115" s="59"/>
      <c r="E115" s="59"/>
      <c r="F115" s="59"/>
      <c r="G115" s="60"/>
    </row>
    <row r="116" spans="1:7" ht="12.75">
      <c r="A116" s="34">
        <v>8718589891</v>
      </c>
      <c r="B116" s="29" t="s">
        <v>922</v>
      </c>
      <c r="C116" s="48" t="s">
        <v>806</v>
      </c>
      <c r="D116" s="40">
        <v>87.59</v>
      </c>
      <c r="E116" s="41">
        <f t="shared" si="3"/>
        <v>105.108</v>
      </c>
      <c r="F116" s="42">
        <f t="shared" si="4"/>
        <v>9302.058</v>
      </c>
      <c r="G116" s="42">
        <f t="shared" si="5"/>
        <v>9302.058</v>
      </c>
    </row>
    <row r="117" spans="1:7" ht="12.75">
      <c r="A117" s="34">
        <v>30005376</v>
      </c>
      <c r="B117" s="29" t="s">
        <v>923</v>
      </c>
      <c r="C117" s="48" t="s">
        <v>806</v>
      </c>
      <c r="D117" s="40">
        <v>365.87</v>
      </c>
      <c r="E117" s="41">
        <f t="shared" si="3"/>
        <v>439.044</v>
      </c>
      <c r="F117" s="42">
        <f t="shared" si="4"/>
        <v>38855.394</v>
      </c>
      <c r="G117" s="42">
        <f t="shared" si="5"/>
        <v>38855.394</v>
      </c>
    </row>
    <row r="118" spans="1:7" ht="12.75">
      <c r="A118" s="34">
        <v>30004861</v>
      </c>
      <c r="B118" s="29" t="s">
        <v>924</v>
      </c>
      <c r="C118" s="48" t="s">
        <v>806</v>
      </c>
      <c r="D118" s="40">
        <v>327.07</v>
      </c>
      <c r="E118" s="41">
        <f t="shared" si="3"/>
        <v>392.484</v>
      </c>
      <c r="F118" s="42">
        <f t="shared" si="4"/>
        <v>34734.833999999995</v>
      </c>
      <c r="G118" s="42">
        <f t="shared" si="5"/>
        <v>34734.833999999995</v>
      </c>
    </row>
    <row r="119" spans="1:7" ht="12.75">
      <c r="A119" s="31">
        <v>30004878</v>
      </c>
      <c r="B119" s="31" t="s">
        <v>925</v>
      </c>
      <c r="C119" s="50" t="s">
        <v>806</v>
      </c>
      <c r="D119" s="40">
        <v>340.36</v>
      </c>
      <c r="E119" s="41">
        <f t="shared" si="3"/>
        <v>408.432</v>
      </c>
      <c r="F119" s="42">
        <f t="shared" si="4"/>
        <v>36146.232</v>
      </c>
      <c r="G119" s="42">
        <f t="shared" si="5"/>
        <v>36146.232</v>
      </c>
    </row>
    <row r="120" spans="1:7" ht="12.75">
      <c r="A120" s="34">
        <v>30006384</v>
      </c>
      <c r="B120" s="29" t="s">
        <v>926</v>
      </c>
      <c r="C120" s="48" t="s">
        <v>806</v>
      </c>
      <c r="D120" s="40">
        <v>376.96</v>
      </c>
      <c r="E120" s="41">
        <f t="shared" si="3"/>
        <v>452.352</v>
      </c>
      <c r="F120" s="42">
        <f t="shared" si="4"/>
        <v>40033.151999999995</v>
      </c>
      <c r="G120" s="42">
        <f t="shared" si="5"/>
        <v>40033.151999999995</v>
      </c>
    </row>
    <row r="121" spans="1:7" ht="12.75">
      <c r="A121" s="34">
        <v>7747300969</v>
      </c>
      <c r="B121" s="29" t="s">
        <v>927</v>
      </c>
      <c r="C121" s="48" t="s">
        <v>806</v>
      </c>
      <c r="D121" s="40">
        <v>478.95</v>
      </c>
      <c r="E121" s="41">
        <f t="shared" si="3"/>
        <v>574.74</v>
      </c>
      <c r="F121" s="42">
        <f t="shared" si="4"/>
        <v>50864.49</v>
      </c>
      <c r="G121" s="42">
        <f t="shared" si="5"/>
        <v>50864.49</v>
      </c>
    </row>
    <row r="122" spans="1:7" ht="12.75">
      <c r="A122" s="34">
        <v>30006072</v>
      </c>
      <c r="B122" s="29" t="s">
        <v>928</v>
      </c>
      <c r="C122" s="48" t="s">
        <v>806</v>
      </c>
      <c r="D122" s="40">
        <v>164.09</v>
      </c>
      <c r="E122" s="41">
        <f t="shared" si="3"/>
        <v>196.908</v>
      </c>
      <c r="F122" s="42">
        <f t="shared" si="4"/>
        <v>17426.358</v>
      </c>
      <c r="G122" s="42">
        <f t="shared" si="5"/>
        <v>17426.358</v>
      </c>
    </row>
    <row r="123" spans="1:7" ht="12.75">
      <c r="A123" s="34">
        <v>7747300915</v>
      </c>
      <c r="B123" s="29" t="s">
        <v>929</v>
      </c>
      <c r="C123" s="48" t="s">
        <v>806</v>
      </c>
      <c r="D123" s="40">
        <v>315.97</v>
      </c>
      <c r="E123" s="41">
        <f t="shared" si="3"/>
        <v>379.16400000000004</v>
      </c>
      <c r="F123" s="42">
        <f t="shared" si="4"/>
        <v>33556.014</v>
      </c>
      <c r="G123" s="42">
        <f t="shared" si="5"/>
        <v>33556.014</v>
      </c>
    </row>
    <row r="124" spans="1:7" ht="12.75">
      <c r="A124" s="34">
        <v>7747300920</v>
      </c>
      <c r="B124" s="29" t="s">
        <v>930</v>
      </c>
      <c r="C124" s="48" t="s">
        <v>806</v>
      </c>
      <c r="D124" s="40">
        <v>415.76</v>
      </c>
      <c r="E124" s="41">
        <f t="shared" si="3"/>
        <v>498.912</v>
      </c>
      <c r="F124" s="42">
        <f t="shared" si="4"/>
        <v>44153.712</v>
      </c>
      <c r="G124" s="42">
        <f t="shared" si="5"/>
        <v>44153.712</v>
      </c>
    </row>
    <row r="125" spans="1:7" ht="12.75">
      <c r="A125" s="34">
        <v>7747310216</v>
      </c>
      <c r="B125" s="29" t="s">
        <v>931</v>
      </c>
      <c r="C125" s="48" t="s">
        <v>806</v>
      </c>
      <c r="D125" s="40">
        <v>509.99</v>
      </c>
      <c r="E125" s="41">
        <f t="shared" si="3"/>
        <v>611.9879999999999</v>
      </c>
      <c r="F125" s="42">
        <f t="shared" si="4"/>
        <v>54160.937999999995</v>
      </c>
      <c r="G125" s="42">
        <f t="shared" si="5"/>
        <v>54160.937999999995</v>
      </c>
    </row>
    <row r="126" spans="1:7" ht="12.75">
      <c r="A126" s="34">
        <v>7736615902</v>
      </c>
      <c r="B126" s="29" t="s">
        <v>932</v>
      </c>
      <c r="C126" s="48" t="s">
        <v>806</v>
      </c>
      <c r="D126" s="40">
        <v>504.45</v>
      </c>
      <c r="E126" s="41">
        <f t="shared" si="3"/>
        <v>605.3399999999999</v>
      </c>
      <c r="F126" s="42">
        <f t="shared" si="4"/>
        <v>53572.58999999999</v>
      </c>
      <c r="G126" s="42">
        <f t="shared" si="5"/>
        <v>53572.58999999999</v>
      </c>
    </row>
    <row r="127" spans="1:7" ht="12.75">
      <c r="A127" s="34">
        <v>8718581791</v>
      </c>
      <c r="B127" s="29" t="s">
        <v>933</v>
      </c>
      <c r="C127" s="48" t="s">
        <v>806</v>
      </c>
      <c r="D127" s="40">
        <v>151.89</v>
      </c>
      <c r="E127" s="41">
        <f t="shared" si="3"/>
        <v>182.26799999999997</v>
      </c>
      <c r="F127" s="42">
        <f t="shared" si="4"/>
        <v>16130.717999999997</v>
      </c>
      <c r="G127" s="42">
        <f t="shared" si="5"/>
        <v>16130.717999999997</v>
      </c>
    </row>
    <row r="128" spans="1:7" ht="12.75">
      <c r="A128" s="34">
        <v>63029495</v>
      </c>
      <c r="B128" s="29" t="s">
        <v>934</v>
      </c>
      <c r="C128" s="48" t="s">
        <v>806</v>
      </c>
      <c r="D128" s="40">
        <v>376.96</v>
      </c>
      <c r="E128" s="41">
        <f t="shared" si="3"/>
        <v>452.352</v>
      </c>
      <c r="F128" s="42">
        <f t="shared" si="4"/>
        <v>40033.151999999995</v>
      </c>
      <c r="G128" s="42">
        <f t="shared" si="5"/>
        <v>40033.151999999995</v>
      </c>
    </row>
    <row r="129" spans="1:7" ht="12.75">
      <c r="A129" s="34">
        <v>5446065</v>
      </c>
      <c r="B129" s="29" t="s">
        <v>935</v>
      </c>
      <c r="C129" s="48" t="s">
        <v>806</v>
      </c>
      <c r="D129" s="40">
        <v>27.85</v>
      </c>
      <c r="E129" s="41">
        <f t="shared" si="3"/>
        <v>33.42</v>
      </c>
      <c r="F129" s="42">
        <f t="shared" si="4"/>
        <v>2957.67</v>
      </c>
      <c r="G129" s="42">
        <f t="shared" si="5"/>
        <v>2957.67</v>
      </c>
    </row>
    <row r="130" spans="1:7" ht="12.75">
      <c r="A130" s="34">
        <v>8718582407</v>
      </c>
      <c r="B130" s="29" t="s">
        <v>936</v>
      </c>
      <c r="C130" s="48" t="s">
        <v>806</v>
      </c>
      <c r="D130" s="40">
        <v>340.36</v>
      </c>
      <c r="E130" s="41">
        <f t="shared" si="3"/>
        <v>408.432</v>
      </c>
      <c r="F130" s="42">
        <f t="shared" si="4"/>
        <v>36146.232</v>
      </c>
      <c r="G130" s="42">
        <f t="shared" si="5"/>
        <v>36146.232</v>
      </c>
    </row>
    <row r="131" spans="1:7" ht="12.75">
      <c r="A131" s="34">
        <v>8718586971</v>
      </c>
      <c r="B131" s="29" t="s">
        <v>937</v>
      </c>
      <c r="C131" s="48" t="s">
        <v>806</v>
      </c>
      <c r="D131" s="40">
        <v>315.97</v>
      </c>
      <c r="E131" s="41">
        <f t="shared" si="3"/>
        <v>379.16400000000004</v>
      </c>
      <c r="F131" s="42">
        <f t="shared" si="4"/>
        <v>33556.014</v>
      </c>
      <c r="G131" s="42">
        <f t="shared" si="5"/>
        <v>33556.014</v>
      </c>
    </row>
    <row r="132" spans="1:7" ht="12.75">
      <c r="A132" s="34">
        <v>30009462</v>
      </c>
      <c r="B132" s="29" t="s">
        <v>938</v>
      </c>
      <c r="C132" s="48" t="s">
        <v>806</v>
      </c>
      <c r="D132" s="40">
        <v>1208.48</v>
      </c>
      <c r="E132" s="41">
        <f t="shared" si="3"/>
        <v>1450.176</v>
      </c>
      <c r="F132" s="42">
        <f t="shared" si="4"/>
        <v>128340.576</v>
      </c>
      <c r="G132" s="42">
        <f t="shared" si="5"/>
        <v>128340.576</v>
      </c>
    </row>
    <row r="133" spans="1:7" ht="12.75">
      <c r="A133" s="34">
        <v>30004846</v>
      </c>
      <c r="B133" s="29" t="s">
        <v>939</v>
      </c>
      <c r="C133" s="48" t="s">
        <v>806</v>
      </c>
      <c r="D133" s="40">
        <v>1247.28</v>
      </c>
      <c r="E133" s="41">
        <f t="shared" si="3"/>
        <v>1496.7359999999999</v>
      </c>
      <c r="F133" s="42">
        <f t="shared" si="4"/>
        <v>132461.136</v>
      </c>
      <c r="G133" s="42">
        <f t="shared" si="5"/>
        <v>132461.136</v>
      </c>
    </row>
    <row r="134" spans="1:7" ht="12.75">
      <c r="A134" s="34">
        <v>30004386</v>
      </c>
      <c r="B134" s="29" t="s">
        <v>940</v>
      </c>
      <c r="C134" s="48" t="s">
        <v>806</v>
      </c>
      <c r="D134" s="40">
        <v>529.96</v>
      </c>
      <c r="E134" s="41">
        <f t="shared" si="3"/>
        <v>635.952</v>
      </c>
      <c r="F134" s="42">
        <f t="shared" si="4"/>
        <v>56281.752</v>
      </c>
      <c r="G134" s="42">
        <f t="shared" si="5"/>
        <v>56281.752</v>
      </c>
    </row>
    <row r="135" spans="1:7" ht="12.75">
      <c r="A135" s="34">
        <v>7747311679</v>
      </c>
      <c r="B135" s="29" t="s">
        <v>941</v>
      </c>
      <c r="C135" s="48" t="s">
        <v>806</v>
      </c>
      <c r="D135" s="40">
        <v>1574.34</v>
      </c>
      <c r="E135" s="41">
        <f t="shared" si="3"/>
        <v>1889.2079999999999</v>
      </c>
      <c r="F135" s="42">
        <f t="shared" si="4"/>
        <v>167194.908</v>
      </c>
      <c r="G135" s="42">
        <f t="shared" si="5"/>
        <v>167194.908</v>
      </c>
    </row>
    <row r="136" spans="1:7" ht="12.75">
      <c r="A136" s="31">
        <v>7747311684</v>
      </c>
      <c r="B136" s="31" t="s">
        <v>942</v>
      </c>
      <c r="C136" s="50" t="s">
        <v>806</v>
      </c>
      <c r="D136" s="40">
        <v>1247.28</v>
      </c>
      <c r="E136" s="41">
        <f aca="true" t="shared" si="6" ref="E136:E197">D136*1.2</f>
        <v>1496.7359999999999</v>
      </c>
      <c r="F136" s="42">
        <f aca="true" t="shared" si="7" ref="F136:F197">E136*$J$1</f>
        <v>132461.136</v>
      </c>
      <c r="G136" s="42">
        <f aca="true" t="shared" si="8" ref="G136:G197">F136-(F136/100*$J$2)</f>
        <v>132461.136</v>
      </c>
    </row>
    <row r="137" spans="1:7" ht="12.75">
      <c r="A137" s="30">
        <v>7747310533</v>
      </c>
      <c r="B137" s="30" t="s">
        <v>943</v>
      </c>
      <c r="C137" s="49" t="s">
        <v>806</v>
      </c>
      <c r="D137" s="40">
        <v>1247.28</v>
      </c>
      <c r="E137" s="41">
        <f t="shared" si="6"/>
        <v>1496.7359999999999</v>
      </c>
      <c r="F137" s="42">
        <f t="shared" si="7"/>
        <v>132461.136</v>
      </c>
      <c r="G137" s="42">
        <f t="shared" si="8"/>
        <v>132461.136</v>
      </c>
    </row>
    <row r="138" spans="1:7" ht="12.75">
      <c r="A138" s="34">
        <v>7736615912</v>
      </c>
      <c r="B138" s="29" t="s">
        <v>944</v>
      </c>
      <c r="C138" s="48" t="s">
        <v>806</v>
      </c>
      <c r="D138" s="40">
        <v>1247.28</v>
      </c>
      <c r="E138" s="41">
        <f t="shared" si="6"/>
        <v>1496.7359999999999</v>
      </c>
      <c r="F138" s="42">
        <f t="shared" si="7"/>
        <v>132461.136</v>
      </c>
      <c r="G138" s="42">
        <f t="shared" si="8"/>
        <v>132461.136</v>
      </c>
    </row>
    <row r="139" spans="1:7" ht="12.75">
      <c r="A139" s="36">
        <v>30009481</v>
      </c>
      <c r="B139" s="29" t="s">
        <v>945</v>
      </c>
      <c r="C139" s="48" t="s">
        <v>806</v>
      </c>
      <c r="D139" s="40">
        <v>843.71</v>
      </c>
      <c r="E139" s="41">
        <f t="shared" si="6"/>
        <v>1012.452</v>
      </c>
      <c r="F139" s="42">
        <f t="shared" si="7"/>
        <v>89602.002</v>
      </c>
      <c r="G139" s="42">
        <f t="shared" si="8"/>
        <v>89602.002</v>
      </c>
    </row>
    <row r="140" spans="1:7" ht="12.75">
      <c r="A140" s="30">
        <v>7747310395</v>
      </c>
      <c r="B140" s="30" t="s">
        <v>946</v>
      </c>
      <c r="C140" s="49" t="s">
        <v>806</v>
      </c>
      <c r="D140" s="40">
        <v>541.04</v>
      </c>
      <c r="E140" s="41">
        <f t="shared" si="6"/>
        <v>649.2479999999999</v>
      </c>
      <c r="F140" s="42">
        <f t="shared" si="7"/>
        <v>57458.448</v>
      </c>
      <c r="G140" s="42">
        <f t="shared" si="8"/>
        <v>57458.448</v>
      </c>
    </row>
    <row r="141" spans="1:7" ht="12.75">
      <c r="A141" s="34">
        <v>7747011926</v>
      </c>
      <c r="B141" s="29" t="s">
        <v>947</v>
      </c>
      <c r="C141" s="48" t="s">
        <v>806</v>
      </c>
      <c r="D141" s="40">
        <v>869.22</v>
      </c>
      <c r="E141" s="41">
        <f t="shared" si="6"/>
        <v>1043.064</v>
      </c>
      <c r="F141" s="42">
        <f t="shared" si="7"/>
        <v>92311.164</v>
      </c>
      <c r="G141" s="42">
        <f t="shared" si="8"/>
        <v>92311.164</v>
      </c>
    </row>
    <row r="142" spans="1:7" ht="12.75">
      <c r="A142" s="34">
        <v>1021068</v>
      </c>
      <c r="B142" s="29" t="s">
        <v>948</v>
      </c>
      <c r="C142" s="48" t="s">
        <v>806</v>
      </c>
      <c r="D142" s="40">
        <v>413.48</v>
      </c>
      <c r="E142" s="41">
        <f t="shared" si="6"/>
        <v>496.176</v>
      </c>
      <c r="F142" s="42">
        <f t="shared" si="7"/>
        <v>43911.576</v>
      </c>
      <c r="G142" s="42">
        <f t="shared" si="8"/>
        <v>43911.576</v>
      </c>
    </row>
    <row r="143" spans="1:7" ht="12.75">
      <c r="A143" s="70" t="s">
        <v>949</v>
      </c>
      <c r="B143" s="70"/>
      <c r="C143" s="70"/>
      <c r="D143" s="70"/>
      <c r="E143" s="70"/>
      <c r="F143" s="70"/>
      <c r="G143" s="70"/>
    </row>
    <row r="144" spans="1:7" ht="12.75">
      <c r="A144" s="66" t="s">
        <v>950</v>
      </c>
      <c r="B144" s="66"/>
      <c r="C144" s="66"/>
      <c r="D144" s="66"/>
      <c r="E144" s="66"/>
      <c r="F144" s="66"/>
      <c r="G144" s="66"/>
    </row>
    <row r="145" spans="1:7" ht="12.75">
      <c r="A145" s="34">
        <v>8732900361</v>
      </c>
      <c r="B145" s="29" t="s">
        <v>951</v>
      </c>
      <c r="C145" s="48" t="s">
        <v>806</v>
      </c>
      <c r="D145" s="40">
        <v>61.8</v>
      </c>
      <c r="E145" s="41">
        <f t="shared" si="6"/>
        <v>74.16</v>
      </c>
      <c r="F145" s="42">
        <f t="shared" si="7"/>
        <v>6563.16</v>
      </c>
      <c r="G145" s="42">
        <f t="shared" si="8"/>
        <v>6563.16</v>
      </c>
    </row>
    <row r="146" spans="1:7" ht="12.75">
      <c r="A146" s="34">
        <v>7736602069</v>
      </c>
      <c r="B146" s="29" t="s">
        <v>952</v>
      </c>
      <c r="C146" s="48" t="s">
        <v>806</v>
      </c>
      <c r="D146" s="40">
        <v>282.8</v>
      </c>
      <c r="E146" s="41">
        <f t="shared" si="6"/>
        <v>339.36</v>
      </c>
      <c r="F146" s="42">
        <f t="shared" si="7"/>
        <v>30033.36</v>
      </c>
      <c r="G146" s="42">
        <f t="shared" si="8"/>
        <v>30033.36</v>
      </c>
    </row>
    <row r="147" spans="1:7" ht="12.75">
      <c r="A147" s="34">
        <v>7736602088</v>
      </c>
      <c r="B147" s="29" t="s">
        <v>953</v>
      </c>
      <c r="C147" s="48" t="s">
        <v>806</v>
      </c>
      <c r="D147" s="40">
        <v>489.54</v>
      </c>
      <c r="E147" s="41">
        <f t="shared" si="6"/>
        <v>587.448</v>
      </c>
      <c r="F147" s="42">
        <f t="shared" si="7"/>
        <v>51989.148</v>
      </c>
      <c r="G147" s="42">
        <f t="shared" si="8"/>
        <v>51989.148</v>
      </c>
    </row>
    <row r="148" spans="1:7" ht="12.75">
      <c r="A148" s="34">
        <v>8718598828</v>
      </c>
      <c r="B148" s="29" t="s">
        <v>954</v>
      </c>
      <c r="C148" s="48" t="s">
        <v>806</v>
      </c>
      <c r="D148" s="40">
        <v>310.65</v>
      </c>
      <c r="E148" s="41">
        <f t="shared" si="6"/>
        <v>372.78</v>
      </c>
      <c r="F148" s="42">
        <f t="shared" si="7"/>
        <v>32991.03</v>
      </c>
      <c r="G148" s="42">
        <f t="shared" si="8"/>
        <v>32991.03</v>
      </c>
    </row>
    <row r="149" spans="1:7" ht="12.75">
      <c r="A149" s="34">
        <v>8718598831</v>
      </c>
      <c r="B149" s="29" t="s">
        <v>955</v>
      </c>
      <c r="C149" s="48" t="s">
        <v>806</v>
      </c>
      <c r="D149" s="40">
        <v>294.58</v>
      </c>
      <c r="E149" s="41">
        <f t="shared" si="6"/>
        <v>353.496</v>
      </c>
      <c r="F149" s="42">
        <f t="shared" si="7"/>
        <v>31284.395999999997</v>
      </c>
      <c r="G149" s="42">
        <f t="shared" si="8"/>
        <v>31284.395999999997</v>
      </c>
    </row>
    <row r="150" spans="1:7" ht="12.75">
      <c r="A150" s="34">
        <v>8732900362</v>
      </c>
      <c r="B150" s="29" t="s">
        <v>956</v>
      </c>
      <c r="C150" s="48" t="s">
        <v>806</v>
      </c>
      <c r="D150" s="40">
        <v>75.19</v>
      </c>
      <c r="E150" s="41">
        <f t="shared" si="6"/>
        <v>90.228</v>
      </c>
      <c r="F150" s="42">
        <f t="shared" si="7"/>
        <v>7985.178</v>
      </c>
      <c r="G150" s="42">
        <f t="shared" si="8"/>
        <v>7985.178</v>
      </c>
    </row>
    <row r="151" spans="1:7" ht="12.75">
      <c r="A151" s="34">
        <v>8718598835</v>
      </c>
      <c r="B151" s="29" t="s">
        <v>957</v>
      </c>
      <c r="C151" s="48" t="s">
        <v>806</v>
      </c>
      <c r="D151" s="40">
        <v>303.15</v>
      </c>
      <c r="E151" s="41">
        <f t="shared" si="6"/>
        <v>363.78</v>
      </c>
      <c r="F151" s="42">
        <f t="shared" si="7"/>
        <v>32194.53</v>
      </c>
      <c r="G151" s="42">
        <f t="shared" si="8"/>
        <v>32194.53</v>
      </c>
    </row>
    <row r="152" spans="1:7" ht="12.75">
      <c r="A152" s="34">
        <v>7736603505</v>
      </c>
      <c r="B152" s="29" t="s">
        <v>958</v>
      </c>
      <c r="C152" s="48" t="s">
        <v>806</v>
      </c>
      <c r="D152" s="40">
        <v>808.55</v>
      </c>
      <c r="E152" s="41">
        <f t="shared" si="6"/>
        <v>970.2599999999999</v>
      </c>
      <c r="F152" s="42">
        <f t="shared" si="7"/>
        <v>85868.01</v>
      </c>
      <c r="G152" s="42">
        <f t="shared" si="8"/>
        <v>85868.01</v>
      </c>
    </row>
    <row r="153" spans="1:7" ht="12.75">
      <c r="A153" s="34">
        <v>7736605959</v>
      </c>
      <c r="B153" s="29" t="s">
        <v>959</v>
      </c>
      <c r="C153" s="48" t="s">
        <v>806</v>
      </c>
      <c r="D153" s="40">
        <v>990</v>
      </c>
      <c r="E153" s="41">
        <f t="shared" si="6"/>
        <v>1188</v>
      </c>
      <c r="F153" s="42">
        <f t="shared" si="7"/>
        <v>105138</v>
      </c>
      <c r="G153" s="42">
        <f t="shared" si="8"/>
        <v>105138</v>
      </c>
    </row>
    <row r="154" spans="1:7" ht="12.75">
      <c r="A154" s="36">
        <v>7736602268</v>
      </c>
      <c r="B154" s="29" t="s">
        <v>960</v>
      </c>
      <c r="C154" s="48" t="s">
        <v>806</v>
      </c>
      <c r="D154" s="40">
        <v>1751</v>
      </c>
      <c r="E154" s="41">
        <f t="shared" si="6"/>
        <v>2101.2</v>
      </c>
      <c r="F154" s="42">
        <f t="shared" si="7"/>
        <v>185956.19999999998</v>
      </c>
      <c r="G154" s="42">
        <f t="shared" si="8"/>
        <v>185956.19999999998</v>
      </c>
    </row>
    <row r="155" spans="1:7" ht="12.75">
      <c r="A155" s="34">
        <v>7736602246</v>
      </c>
      <c r="B155" s="29" t="s">
        <v>961</v>
      </c>
      <c r="C155" s="48" t="s">
        <v>806</v>
      </c>
      <c r="D155" s="40">
        <v>1531.82</v>
      </c>
      <c r="E155" s="41">
        <f t="shared" si="6"/>
        <v>1838.184</v>
      </c>
      <c r="F155" s="42">
        <f t="shared" si="7"/>
        <v>162679.28399999999</v>
      </c>
      <c r="G155" s="42">
        <f t="shared" si="8"/>
        <v>162679.28399999999</v>
      </c>
    </row>
    <row r="156" spans="1:7" ht="12.75">
      <c r="A156" s="34">
        <v>7736605952</v>
      </c>
      <c r="B156" s="29" t="s">
        <v>962</v>
      </c>
      <c r="C156" s="48" t="s">
        <v>806</v>
      </c>
      <c r="D156" s="40">
        <v>990</v>
      </c>
      <c r="E156" s="41">
        <f t="shared" si="6"/>
        <v>1188</v>
      </c>
      <c r="F156" s="42">
        <f t="shared" si="7"/>
        <v>105138</v>
      </c>
      <c r="G156" s="42">
        <f t="shared" si="8"/>
        <v>105138</v>
      </c>
    </row>
    <row r="157" spans="1:7" ht="12.75">
      <c r="A157" s="34">
        <v>7736602036</v>
      </c>
      <c r="B157" s="29" t="s">
        <v>963</v>
      </c>
      <c r="C157" s="48" t="s">
        <v>806</v>
      </c>
      <c r="D157" s="40">
        <v>1751</v>
      </c>
      <c r="E157" s="41">
        <f t="shared" si="6"/>
        <v>2101.2</v>
      </c>
      <c r="F157" s="42">
        <f t="shared" si="7"/>
        <v>185956.19999999998</v>
      </c>
      <c r="G157" s="42">
        <f t="shared" si="8"/>
        <v>185956.19999999998</v>
      </c>
    </row>
    <row r="158" spans="1:7" ht="12.75">
      <c r="A158" s="34">
        <v>7736602047</v>
      </c>
      <c r="B158" s="29" t="s">
        <v>964</v>
      </c>
      <c r="C158" s="48" t="s">
        <v>806</v>
      </c>
      <c r="D158" s="40">
        <v>1531.82</v>
      </c>
      <c r="E158" s="41">
        <f t="shared" si="6"/>
        <v>1838.184</v>
      </c>
      <c r="F158" s="42">
        <f t="shared" si="7"/>
        <v>162679.28399999999</v>
      </c>
      <c r="G158" s="42">
        <f t="shared" si="8"/>
        <v>162679.28399999999</v>
      </c>
    </row>
    <row r="159" spans="1:7" ht="12.75">
      <c r="A159" s="70" t="s">
        <v>965</v>
      </c>
      <c r="B159" s="70"/>
      <c r="C159" s="70"/>
      <c r="D159" s="70"/>
      <c r="E159" s="70"/>
      <c r="F159" s="70"/>
      <c r="G159" s="70"/>
    </row>
    <row r="160" spans="1:7" ht="12.75">
      <c r="A160" s="66" t="s">
        <v>966</v>
      </c>
      <c r="B160" s="66"/>
      <c r="C160" s="66"/>
      <c r="D160" s="66"/>
      <c r="E160" s="66"/>
      <c r="F160" s="66"/>
      <c r="G160" s="66"/>
    </row>
    <row r="161" spans="1:7" ht="12.75">
      <c r="A161" s="34">
        <v>5016995</v>
      </c>
      <c r="B161" s="29" t="s">
        <v>967</v>
      </c>
      <c r="C161" s="48" t="s">
        <v>806</v>
      </c>
      <c r="D161" s="40">
        <v>443</v>
      </c>
      <c r="E161" s="41">
        <f t="shared" si="6"/>
        <v>531.6</v>
      </c>
      <c r="F161" s="42">
        <f t="shared" si="7"/>
        <v>47046.6</v>
      </c>
      <c r="G161" s="42">
        <f t="shared" si="8"/>
        <v>47046.6</v>
      </c>
    </row>
    <row r="162" spans="1:7" ht="12.75">
      <c r="A162" s="34">
        <v>7746900846</v>
      </c>
      <c r="B162" s="32" t="s">
        <v>968</v>
      </c>
      <c r="C162" s="48" t="s">
        <v>806</v>
      </c>
      <c r="D162" s="40">
        <v>568</v>
      </c>
      <c r="E162" s="41">
        <f t="shared" si="6"/>
        <v>681.6</v>
      </c>
      <c r="F162" s="42">
        <f t="shared" si="7"/>
        <v>60321.6</v>
      </c>
      <c r="G162" s="42">
        <f t="shared" si="8"/>
        <v>60321.6</v>
      </c>
    </row>
    <row r="163" spans="1:7" ht="12.75">
      <c r="A163" s="34">
        <v>7747312378</v>
      </c>
      <c r="B163" s="32" t="s">
        <v>969</v>
      </c>
      <c r="C163" s="48" t="s">
        <v>806</v>
      </c>
      <c r="D163" s="40">
        <v>159</v>
      </c>
      <c r="E163" s="41">
        <f t="shared" si="6"/>
        <v>190.79999999999998</v>
      </c>
      <c r="F163" s="42">
        <f t="shared" si="7"/>
        <v>16885.8</v>
      </c>
      <c r="G163" s="42">
        <f t="shared" si="8"/>
        <v>16885.8</v>
      </c>
    </row>
    <row r="164" spans="1:7" ht="12.75">
      <c r="A164" s="58" t="s">
        <v>970</v>
      </c>
      <c r="B164" s="59"/>
      <c r="C164" s="59"/>
      <c r="D164" s="59"/>
      <c r="E164" s="59"/>
      <c r="F164" s="59"/>
      <c r="G164" s="60"/>
    </row>
    <row r="165" spans="1:7" ht="12.75">
      <c r="A165" s="36">
        <v>8718584845</v>
      </c>
      <c r="B165" s="32" t="s">
        <v>971</v>
      </c>
      <c r="C165" s="48" t="s">
        <v>806</v>
      </c>
      <c r="D165" s="40">
        <v>308.22</v>
      </c>
      <c r="E165" s="41">
        <f t="shared" si="6"/>
        <v>369.86400000000003</v>
      </c>
      <c r="F165" s="42">
        <f t="shared" si="7"/>
        <v>32732.964000000004</v>
      </c>
      <c r="G165" s="42">
        <f t="shared" si="8"/>
        <v>32732.964000000004</v>
      </c>
    </row>
    <row r="166" spans="1:7" ht="12.75">
      <c r="A166" s="30">
        <v>7738111003</v>
      </c>
      <c r="B166" s="30" t="s">
        <v>972</v>
      </c>
      <c r="C166" s="49" t="s">
        <v>806</v>
      </c>
      <c r="D166" s="40">
        <v>279.39</v>
      </c>
      <c r="E166" s="41">
        <f t="shared" si="6"/>
        <v>335.268</v>
      </c>
      <c r="F166" s="42">
        <f t="shared" si="7"/>
        <v>29671.217999999997</v>
      </c>
      <c r="G166" s="42">
        <f t="shared" si="8"/>
        <v>29671.217999999997</v>
      </c>
    </row>
    <row r="167" spans="1:7" ht="12.75">
      <c r="A167" s="30">
        <v>7738110139</v>
      </c>
      <c r="B167" s="30" t="s">
        <v>973</v>
      </c>
      <c r="C167" s="49" t="s">
        <v>806</v>
      </c>
      <c r="D167" s="40">
        <v>198.46</v>
      </c>
      <c r="E167" s="41">
        <f t="shared" si="6"/>
        <v>238.152</v>
      </c>
      <c r="F167" s="42">
        <f t="shared" si="7"/>
        <v>21076.451999999997</v>
      </c>
      <c r="G167" s="42">
        <f t="shared" si="8"/>
        <v>21076.451999999997</v>
      </c>
    </row>
    <row r="168" spans="1:7" ht="12.75">
      <c r="A168" s="34">
        <v>7738110123</v>
      </c>
      <c r="B168" s="29" t="s">
        <v>974</v>
      </c>
      <c r="C168" s="48" t="s">
        <v>806</v>
      </c>
      <c r="D168" s="40">
        <v>251.67</v>
      </c>
      <c r="E168" s="41">
        <f t="shared" si="6"/>
        <v>302.00399999999996</v>
      </c>
      <c r="F168" s="42">
        <f t="shared" si="7"/>
        <v>26727.353999999996</v>
      </c>
      <c r="G168" s="42">
        <f t="shared" si="8"/>
        <v>26727.353999999996</v>
      </c>
    </row>
    <row r="169" spans="1:7" ht="12.75">
      <c r="A169" s="34">
        <v>7738110125</v>
      </c>
      <c r="B169" s="29" t="s">
        <v>975</v>
      </c>
      <c r="C169" s="48" t="s">
        <v>806</v>
      </c>
      <c r="D169" s="40">
        <v>365.87</v>
      </c>
      <c r="E169" s="41">
        <f t="shared" si="6"/>
        <v>439.044</v>
      </c>
      <c r="F169" s="42">
        <f t="shared" si="7"/>
        <v>38855.394</v>
      </c>
      <c r="G169" s="42">
        <f t="shared" si="8"/>
        <v>38855.394</v>
      </c>
    </row>
    <row r="170" spans="1:7" ht="12.75">
      <c r="A170" s="34">
        <v>7736603304</v>
      </c>
      <c r="B170" s="29" t="s">
        <v>976</v>
      </c>
      <c r="C170" s="48" t="s">
        <v>806</v>
      </c>
      <c r="D170" s="40">
        <v>151.89</v>
      </c>
      <c r="E170" s="41">
        <f t="shared" si="6"/>
        <v>182.26799999999997</v>
      </c>
      <c r="F170" s="42">
        <f t="shared" si="7"/>
        <v>16130.717999999997</v>
      </c>
      <c r="G170" s="42">
        <f t="shared" si="8"/>
        <v>16130.717999999997</v>
      </c>
    </row>
    <row r="171" spans="1:7" ht="12.75">
      <c r="A171" s="34">
        <v>7738112426</v>
      </c>
      <c r="B171" s="29" t="s">
        <v>977</v>
      </c>
      <c r="C171" s="48" t="s">
        <v>806</v>
      </c>
      <c r="D171" s="40">
        <v>186.27</v>
      </c>
      <c r="E171" s="41">
        <f t="shared" si="6"/>
        <v>223.524</v>
      </c>
      <c r="F171" s="42">
        <f t="shared" si="7"/>
        <v>19781.874</v>
      </c>
      <c r="G171" s="42">
        <f t="shared" si="8"/>
        <v>19781.874</v>
      </c>
    </row>
    <row r="172" spans="1:7" ht="12.75">
      <c r="A172" s="34">
        <v>7738111011</v>
      </c>
      <c r="B172" s="29" t="s">
        <v>978</v>
      </c>
      <c r="C172" s="48" t="s">
        <v>806</v>
      </c>
      <c r="D172" s="40">
        <v>82.04</v>
      </c>
      <c r="E172" s="41">
        <f t="shared" si="6"/>
        <v>98.44800000000001</v>
      </c>
      <c r="F172" s="42">
        <f t="shared" si="7"/>
        <v>8712.648000000001</v>
      </c>
      <c r="G172" s="42">
        <f t="shared" si="8"/>
        <v>8712.648000000001</v>
      </c>
    </row>
    <row r="173" spans="1:7" ht="12.75">
      <c r="A173" s="34">
        <v>7738111021</v>
      </c>
      <c r="B173" s="29" t="s">
        <v>979</v>
      </c>
      <c r="C173" s="48" t="s">
        <v>806</v>
      </c>
      <c r="D173" s="40">
        <v>102.26</v>
      </c>
      <c r="E173" s="41">
        <f t="shared" si="6"/>
        <v>122.712</v>
      </c>
      <c r="F173" s="42">
        <f t="shared" si="7"/>
        <v>10860.012</v>
      </c>
      <c r="G173" s="42">
        <f t="shared" si="8"/>
        <v>10860.012</v>
      </c>
    </row>
    <row r="174" spans="1:7" ht="12.75">
      <c r="A174" s="34">
        <v>7738110073</v>
      </c>
      <c r="B174" s="29" t="s">
        <v>980</v>
      </c>
      <c r="C174" s="48" t="s">
        <v>806</v>
      </c>
      <c r="D174" s="40">
        <v>128.61</v>
      </c>
      <c r="E174" s="41">
        <f t="shared" si="6"/>
        <v>154.33200000000002</v>
      </c>
      <c r="F174" s="42">
        <f t="shared" si="7"/>
        <v>13658.382000000001</v>
      </c>
      <c r="G174" s="42">
        <f t="shared" si="8"/>
        <v>13658.382000000001</v>
      </c>
    </row>
    <row r="175" spans="1:7" ht="12.75">
      <c r="A175" s="34">
        <v>7738111127</v>
      </c>
      <c r="B175" s="29" t="s">
        <v>981</v>
      </c>
      <c r="C175" s="48" t="s">
        <v>806</v>
      </c>
      <c r="D175" s="40">
        <v>279.39</v>
      </c>
      <c r="E175" s="41">
        <f t="shared" si="6"/>
        <v>335.268</v>
      </c>
      <c r="F175" s="42">
        <f t="shared" si="7"/>
        <v>29671.217999999997</v>
      </c>
      <c r="G175" s="42">
        <f t="shared" si="8"/>
        <v>29671.217999999997</v>
      </c>
    </row>
    <row r="176" spans="1:7" ht="12.75">
      <c r="A176" s="34">
        <v>7738111128</v>
      </c>
      <c r="B176" s="29" t="s">
        <v>982</v>
      </c>
      <c r="C176" s="48" t="s">
        <v>806</v>
      </c>
      <c r="D176" s="40">
        <v>279.39</v>
      </c>
      <c r="E176" s="41">
        <f t="shared" si="6"/>
        <v>335.268</v>
      </c>
      <c r="F176" s="42">
        <f t="shared" si="7"/>
        <v>29671.217999999997</v>
      </c>
      <c r="G176" s="42">
        <f t="shared" si="8"/>
        <v>29671.217999999997</v>
      </c>
    </row>
    <row r="177" spans="1:7" ht="12.75">
      <c r="A177" s="34">
        <v>7736602700</v>
      </c>
      <c r="B177" s="29" t="s">
        <v>983</v>
      </c>
      <c r="C177" s="48" t="s">
        <v>806</v>
      </c>
      <c r="D177" s="40">
        <v>391.37</v>
      </c>
      <c r="E177" s="41">
        <f t="shared" si="6"/>
        <v>469.644</v>
      </c>
      <c r="F177" s="42">
        <f t="shared" si="7"/>
        <v>41563.494</v>
      </c>
      <c r="G177" s="42">
        <f t="shared" si="8"/>
        <v>41563.494</v>
      </c>
    </row>
    <row r="178" spans="1:7" ht="12.75">
      <c r="A178" s="30">
        <v>7736603303</v>
      </c>
      <c r="B178" s="30" t="s">
        <v>984</v>
      </c>
      <c r="C178" s="49" t="s">
        <v>806</v>
      </c>
      <c r="D178" s="40">
        <v>843.71</v>
      </c>
      <c r="E178" s="41">
        <f t="shared" si="6"/>
        <v>1012.452</v>
      </c>
      <c r="F178" s="42">
        <f t="shared" si="7"/>
        <v>89602.002</v>
      </c>
      <c r="G178" s="42">
        <f t="shared" si="8"/>
        <v>89602.002</v>
      </c>
    </row>
    <row r="179" spans="1:7" ht="12.75">
      <c r="A179" s="76" t="s">
        <v>985</v>
      </c>
      <c r="B179" s="77"/>
      <c r="C179" s="77"/>
      <c r="D179" s="77"/>
      <c r="E179" s="77"/>
      <c r="F179" s="77"/>
      <c r="G179" s="78"/>
    </row>
    <row r="180" spans="1:7" ht="12.75">
      <c r="A180" s="31" t="s">
        <v>986</v>
      </c>
      <c r="B180" s="31" t="s">
        <v>987</v>
      </c>
      <c r="C180" s="50" t="s">
        <v>806</v>
      </c>
      <c r="D180" s="43">
        <v>39.63</v>
      </c>
      <c r="E180" s="41">
        <f t="shared" si="6"/>
        <v>47.556000000000004</v>
      </c>
      <c r="F180" s="42">
        <f t="shared" si="7"/>
        <v>4208.706</v>
      </c>
      <c r="G180" s="42">
        <f t="shared" si="8"/>
        <v>4208.706</v>
      </c>
    </row>
    <row r="181" spans="1:7" ht="12.75">
      <c r="A181" s="70" t="s">
        <v>988</v>
      </c>
      <c r="B181" s="70"/>
      <c r="C181" s="70"/>
      <c r="D181" s="70"/>
      <c r="E181" s="70"/>
      <c r="F181" s="70"/>
      <c r="G181" s="70"/>
    </row>
    <row r="182" spans="1:7" ht="12.75">
      <c r="A182" s="66" t="s">
        <v>989</v>
      </c>
      <c r="B182" s="66"/>
      <c r="C182" s="66"/>
      <c r="D182" s="66"/>
      <c r="E182" s="66"/>
      <c r="F182" s="66"/>
      <c r="G182" s="66"/>
    </row>
    <row r="183" spans="1:7" ht="12.75">
      <c r="A183" s="66" t="s">
        <v>990</v>
      </c>
      <c r="B183" s="66"/>
      <c r="C183" s="66"/>
      <c r="D183" s="66"/>
      <c r="E183" s="66"/>
      <c r="F183" s="66"/>
      <c r="G183" s="66"/>
    </row>
    <row r="184" spans="1:7" ht="24">
      <c r="A184" s="30">
        <v>7735500893</v>
      </c>
      <c r="B184" s="30" t="s">
        <v>991</v>
      </c>
      <c r="C184" s="49" t="s">
        <v>806</v>
      </c>
      <c r="D184" s="40">
        <v>1611.63</v>
      </c>
      <c r="E184" s="41">
        <f t="shared" si="6"/>
        <v>1933.9560000000001</v>
      </c>
      <c r="F184" s="42">
        <f t="shared" si="7"/>
        <v>171155.106</v>
      </c>
      <c r="G184" s="42">
        <f t="shared" si="8"/>
        <v>171155.106</v>
      </c>
    </row>
    <row r="185" spans="1:7" ht="24">
      <c r="A185" s="31">
        <v>7735500892</v>
      </c>
      <c r="B185" s="31" t="s">
        <v>992</v>
      </c>
      <c r="C185" s="50" t="s">
        <v>806</v>
      </c>
      <c r="D185" s="40">
        <v>1611.63</v>
      </c>
      <c r="E185" s="41">
        <f t="shared" si="6"/>
        <v>1933.9560000000001</v>
      </c>
      <c r="F185" s="42">
        <f t="shared" si="7"/>
        <v>171155.106</v>
      </c>
      <c r="G185" s="42">
        <f t="shared" si="8"/>
        <v>171155.106</v>
      </c>
    </row>
    <row r="186" spans="1:7" ht="24">
      <c r="A186" s="34">
        <v>7735500869</v>
      </c>
      <c r="B186" s="29" t="s">
        <v>993</v>
      </c>
      <c r="C186" s="48" t="s">
        <v>806</v>
      </c>
      <c r="D186" s="40">
        <v>2149</v>
      </c>
      <c r="E186" s="41">
        <f t="shared" si="6"/>
        <v>2578.7999999999997</v>
      </c>
      <c r="F186" s="42">
        <f t="shared" si="7"/>
        <v>228223.8</v>
      </c>
      <c r="G186" s="42">
        <f t="shared" si="8"/>
        <v>228223.8</v>
      </c>
    </row>
    <row r="187" spans="1:7" ht="24">
      <c r="A187" s="34">
        <v>7735500868</v>
      </c>
      <c r="B187" s="29" t="s">
        <v>994</v>
      </c>
      <c r="C187" s="48" t="s">
        <v>806</v>
      </c>
      <c r="D187" s="40">
        <v>2149</v>
      </c>
      <c r="E187" s="41">
        <f t="shared" si="6"/>
        <v>2578.7999999999997</v>
      </c>
      <c r="F187" s="42">
        <f t="shared" si="7"/>
        <v>228223.8</v>
      </c>
      <c r="G187" s="42">
        <f t="shared" si="8"/>
        <v>228223.8</v>
      </c>
    </row>
    <row r="188" spans="1:7" ht="24">
      <c r="A188" s="34">
        <v>7735500900</v>
      </c>
      <c r="B188" s="29" t="s">
        <v>995</v>
      </c>
      <c r="C188" s="48" t="s">
        <v>806</v>
      </c>
      <c r="D188" s="40">
        <v>2028.73</v>
      </c>
      <c r="E188" s="41">
        <f t="shared" si="6"/>
        <v>2434.476</v>
      </c>
      <c r="F188" s="42">
        <f t="shared" si="7"/>
        <v>215451.12600000002</v>
      </c>
      <c r="G188" s="42">
        <f t="shared" si="8"/>
        <v>215451.12600000002</v>
      </c>
    </row>
    <row r="189" spans="1:7" ht="24">
      <c r="A189" s="34">
        <v>7735500901</v>
      </c>
      <c r="B189" s="29" t="s">
        <v>996</v>
      </c>
      <c r="C189" s="48" t="s">
        <v>806</v>
      </c>
      <c r="D189" s="40">
        <v>2028.73</v>
      </c>
      <c r="E189" s="41">
        <f t="shared" si="6"/>
        <v>2434.476</v>
      </c>
      <c r="F189" s="42">
        <f t="shared" si="7"/>
        <v>215451.12600000002</v>
      </c>
      <c r="G189" s="42">
        <f t="shared" si="8"/>
        <v>215451.12600000002</v>
      </c>
    </row>
    <row r="190" spans="1:7" ht="12.75">
      <c r="A190" s="34">
        <v>7735500668</v>
      </c>
      <c r="B190" s="29" t="s">
        <v>997</v>
      </c>
      <c r="C190" s="48" t="s">
        <v>806</v>
      </c>
      <c r="D190" s="40">
        <v>596.68</v>
      </c>
      <c r="E190" s="41">
        <f t="shared" si="6"/>
        <v>716.016</v>
      </c>
      <c r="F190" s="42">
        <f t="shared" si="7"/>
        <v>63367.416</v>
      </c>
      <c r="G190" s="42">
        <f t="shared" si="8"/>
        <v>63367.416</v>
      </c>
    </row>
    <row r="191" spans="1:7" ht="12.75">
      <c r="A191" s="34">
        <v>8718543041</v>
      </c>
      <c r="B191" s="32" t="s">
        <v>998</v>
      </c>
      <c r="C191" s="48" t="s">
        <v>806</v>
      </c>
      <c r="D191" s="40">
        <v>501.67</v>
      </c>
      <c r="E191" s="41">
        <f t="shared" si="6"/>
        <v>602.004</v>
      </c>
      <c r="F191" s="42">
        <f t="shared" si="7"/>
        <v>53277.354</v>
      </c>
      <c r="G191" s="42">
        <f t="shared" si="8"/>
        <v>53277.354</v>
      </c>
    </row>
    <row r="192" spans="1:7" ht="12.75">
      <c r="A192" s="34">
        <v>7735500684</v>
      </c>
      <c r="B192" s="29" t="s">
        <v>999</v>
      </c>
      <c r="C192" s="48" t="s">
        <v>806</v>
      </c>
      <c r="D192" s="40">
        <v>740.35</v>
      </c>
      <c r="E192" s="41">
        <f t="shared" si="6"/>
        <v>888.42</v>
      </c>
      <c r="F192" s="42">
        <f t="shared" si="7"/>
        <v>78625.17</v>
      </c>
      <c r="G192" s="42">
        <f t="shared" si="8"/>
        <v>78625.17</v>
      </c>
    </row>
    <row r="193" spans="1:7" ht="12.75">
      <c r="A193" s="34">
        <v>8718542847</v>
      </c>
      <c r="B193" s="29" t="s">
        <v>1000</v>
      </c>
      <c r="C193" s="48" t="s">
        <v>806</v>
      </c>
      <c r="D193" s="40">
        <v>691.7</v>
      </c>
      <c r="E193" s="41">
        <f t="shared" si="6"/>
        <v>830.0400000000001</v>
      </c>
      <c r="F193" s="42">
        <f t="shared" si="7"/>
        <v>73458.54000000001</v>
      </c>
      <c r="G193" s="42">
        <f t="shared" si="8"/>
        <v>73458.54000000001</v>
      </c>
    </row>
    <row r="194" spans="1:7" ht="12.75">
      <c r="A194" s="34">
        <v>7735500848</v>
      </c>
      <c r="B194" s="29" t="s">
        <v>1001</v>
      </c>
      <c r="C194" s="48" t="s">
        <v>806</v>
      </c>
      <c r="D194" s="40">
        <v>990.61</v>
      </c>
      <c r="E194" s="41">
        <f t="shared" si="6"/>
        <v>1188.732</v>
      </c>
      <c r="F194" s="42">
        <f t="shared" si="7"/>
        <v>105202.78199999999</v>
      </c>
      <c r="G194" s="42">
        <f t="shared" si="8"/>
        <v>105202.78199999999</v>
      </c>
    </row>
    <row r="195" spans="1:7" ht="24">
      <c r="A195" s="34">
        <v>7735500872</v>
      </c>
      <c r="B195" s="29" t="s">
        <v>1002</v>
      </c>
      <c r="C195" s="48" t="s">
        <v>806</v>
      </c>
      <c r="D195" s="40">
        <v>1049.7</v>
      </c>
      <c r="E195" s="41">
        <f t="shared" si="6"/>
        <v>1259.64</v>
      </c>
      <c r="F195" s="42">
        <f t="shared" si="7"/>
        <v>111478.14000000001</v>
      </c>
      <c r="G195" s="42">
        <f t="shared" si="8"/>
        <v>111478.14000000001</v>
      </c>
    </row>
    <row r="196" spans="1:7" ht="24">
      <c r="A196" s="34">
        <v>7735500873</v>
      </c>
      <c r="B196" s="29" t="s">
        <v>1003</v>
      </c>
      <c r="C196" s="48" t="s">
        <v>806</v>
      </c>
      <c r="D196" s="40">
        <v>1049.7</v>
      </c>
      <c r="E196" s="41">
        <f t="shared" si="6"/>
        <v>1259.64</v>
      </c>
      <c r="F196" s="42">
        <f t="shared" si="7"/>
        <v>111478.14000000001</v>
      </c>
      <c r="G196" s="42">
        <f t="shared" si="8"/>
        <v>111478.14000000001</v>
      </c>
    </row>
    <row r="197" spans="1:7" ht="24">
      <c r="A197" s="34">
        <v>7735500849</v>
      </c>
      <c r="B197" s="29" t="s">
        <v>1004</v>
      </c>
      <c r="C197" s="48" t="s">
        <v>806</v>
      </c>
      <c r="D197" s="40">
        <v>990.61</v>
      </c>
      <c r="E197" s="41">
        <f t="shared" si="6"/>
        <v>1188.732</v>
      </c>
      <c r="F197" s="42">
        <f t="shared" si="7"/>
        <v>105202.78199999999</v>
      </c>
      <c r="G197" s="42">
        <f t="shared" si="8"/>
        <v>105202.78199999999</v>
      </c>
    </row>
    <row r="198" spans="1:7" ht="24">
      <c r="A198" s="34">
        <v>7735500885</v>
      </c>
      <c r="B198" s="29" t="s">
        <v>1005</v>
      </c>
      <c r="C198" s="48" t="s">
        <v>806</v>
      </c>
      <c r="D198" s="40">
        <v>1372.96</v>
      </c>
      <c r="E198" s="41">
        <f aca="true" t="shared" si="9" ref="E198:E261">D198*1.2</f>
        <v>1647.552</v>
      </c>
      <c r="F198" s="42">
        <f aca="true" t="shared" si="10" ref="F198:F261">E198*$J$1</f>
        <v>145808.35199999998</v>
      </c>
      <c r="G198" s="42">
        <f aca="true" t="shared" si="11" ref="G198:G261">F198-(F198/100*$J$2)</f>
        <v>145808.35199999998</v>
      </c>
    </row>
    <row r="199" spans="1:7" ht="24">
      <c r="A199" s="34">
        <v>7735500884</v>
      </c>
      <c r="B199" s="32" t="s">
        <v>1006</v>
      </c>
      <c r="C199" s="48" t="s">
        <v>806</v>
      </c>
      <c r="D199" s="40">
        <v>1372.96</v>
      </c>
      <c r="E199" s="41">
        <f t="shared" si="9"/>
        <v>1647.552</v>
      </c>
      <c r="F199" s="42">
        <f t="shared" si="10"/>
        <v>145808.35199999998</v>
      </c>
      <c r="G199" s="42">
        <f t="shared" si="11"/>
        <v>145808.35199999998</v>
      </c>
    </row>
    <row r="200" spans="1:7" ht="24">
      <c r="A200" s="30">
        <v>7735500861</v>
      </c>
      <c r="B200" s="30" t="s">
        <v>1007</v>
      </c>
      <c r="C200" s="49" t="s">
        <v>806</v>
      </c>
      <c r="D200" s="40">
        <v>1253.61</v>
      </c>
      <c r="E200" s="41">
        <f t="shared" si="9"/>
        <v>1504.3319999999999</v>
      </c>
      <c r="F200" s="42">
        <f t="shared" si="10"/>
        <v>133133.38199999998</v>
      </c>
      <c r="G200" s="42">
        <f t="shared" si="11"/>
        <v>133133.38199999998</v>
      </c>
    </row>
    <row r="201" spans="1:7" ht="24">
      <c r="A201" s="29">
        <v>7735500860</v>
      </c>
      <c r="B201" s="29" t="s">
        <v>1008</v>
      </c>
      <c r="C201" s="48" t="s">
        <v>806</v>
      </c>
      <c r="D201" s="40">
        <v>1253.61</v>
      </c>
      <c r="E201" s="41">
        <f t="shared" si="9"/>
        <v>1504.3319999999999</v>
      </c>
      <c r="F201" s="42">
        <f t="shared" si="10"/>
        <v>133133.38199999998</v>
      </c>
      <c r="G201" s="42">
        <f t="shared" si="11"/>
        <v>133133.38199999998</v>
      </c>
    </row>
    <row r="202" spans="1:7" ht="12.75">
      <c r="A202" s="72" t="s">
        <v>1009</v>
      </c>
      <c r="B202" s="73"/>
      <c r="C202" s="73"/>
      <c r="D202" s="73"/>
      <c r="E202" s="73"/>
      <c r="F202" s="73"/>
      <c r="G202" s="74"/>
    </row>
    <row r="203" spans="1:7" ht="24">
      <c r="A203" s="30">
        <v>7735500952</v>
      </c>
      <c r="B203" s="30" t="s">
        <v>1010</v>
      </c>
      <c r="C203" s="49" t="s">
        <v>806</v>
      </c>
      <c r="D203" s="40">
        <v>1969.64</v>
      </c>
      <c r="E203" s="41">
        <f t="shared" si="9"/>
        <v>2363.568</v>
      </c>
      <c r="F203" s="42">
        <f t="shared" si="10"/>
        <v>209175.768</v>
      </c>
      <c r="G203" s="42">
        <f t="shared" si="11"/>
        <v>209175.768</v>
      </c>
    </row>
    <row r="204" spans="1:7" ht="24">
      <c r="A204" s="30">
        <v>7735500953</v>
      </c>
      <c r="B204" s="30" t="s">
        <v>1011</v>
      </c>
      <c r="C204" s="49" t="s">
        <v>806</v>
      </c>
      <c r="D204" s="40">
        <v>1969.64</v>
      </c>
      <c r="E204" s="41">
        <f t="shared" si="9"/>
        <v>2363.568</v>
      </c>
      <c r="F204" s="42">
        <f t="shared" si="10"/>
        <v>209175.768</v>
      </c>
      <c r="G204" s="42">
        <f t="shared" si="11"/>
        <v>209175.768</v>
      </c>
    </row>
    <row r="205" spans="1:7" ht="24">
      <c r="A205" s="34">
        <v>7735500956</v>
      </c>
      <c r="B205" s="29" t="s">
        <v>1012</v>
      </c>
      <c r="C205" s="48" t="s">
        <v>806</v>
      </c>
      <c r="D205" s="40">
        <v>2267.4</v>
      </c>
      <c r="E205" s="41">
        <f t="shared" si="9"/>
        <v>2720.88</v>
      </c>
      <c r="F205" s="42">
        <f t="shared" si="10"/>
        <v>240797.88</v>
      </c>
      <c r="G205" s="42">
        <f t="shared" si="11"/>
        <v>240797.88</v>
      </c>
    </row>
    <row r="206" spans="1:7" ht="24">
      <c r="A206" s="34">
        <v>7735500957</v>
      </c>
      <c r="B206" s="29" t="s">
        <v>1570</v>
      </c>
      <c r="C206" s="48" t="s">
        <v>806</v>
      </c>
      <c r="D206" s="40">
        <v>2267.4</v>
      </c>
      <c r="E206" s="41">
        <f t="shared" si="9"/>
        <v>2720.88</v>
      </c>
      <c r="F206" s="42">
        <f t="shared" si="10"/>
        <v>240797.88</v>
      </c>
      <c r="G206" s="42">
        <f t="shared" si="11"/>
        <v>240797.88</v>
      </c>
    </row>
    <row r="207" spans="1:7" ht="24">
      <c r="A207" s="34">
        <v>7735501580</v>
      </c>
      <c r="B207" s="29" t="s">
        <v>1013</v>
      </c>
      <c r="C207" s="48" t="s">
        <v>806</v>
      </c>
      <c r="D207" s="40">
        <v>1492.28</v>
      </c>
      <c r="E207" s="41">
        <f t="shared" si="9"/>
        <v>1790.7359999999999</v>
      </c>
      <c r="F207" s="42">
        <f t="shared" si="10"/>
        <v>158480.136</v>
      </c>
      <c r="G207" s="42">
        <f t="shared" si="11"/>
        <v>158480.136</v>
      </c>
    </row>
    <row r="208" spans="1:7" ht="24">
      <c r="A208" s="34">
        <v>7735500932</v>
      </c>
      <c r="B208" s="29" t="s">
        <v>1014</v>
      </c>
      <c r="C208" s="48" t="s">
        <v>806</v>
      </c>
      <c r="D208" s="40">
        <v>1372.96</v>
      </c>
      <c r="E208" s="41">
        <f t="shared" si="9"/>
        <v>1647.552</v>
      </c>
      <c r="F208" s="42">
        <f t="shared" si="10"/>
        <v>145808.35199999998</v>
      </c>
      <c r="G208" s="42">
        <f t="shared" si="11"/>
        <v>145808.35199999998</v>
      </c>
    </row>
    <row r="209" spans="1:7" ht="24">
      <c r="A209" s="34">
        <v>7735500933</v>
      </c>
      <c r="B209" s="29" t="s">
        <v>1015</v>
      </c>
      <c r="C209" s="48" t="s">
        <v>806</v>
      </c>
      <c r="D209" s="40">
        <v>1372.96</v>
      </c>
      <c r="E209" s="41">
        <f t="shared" si="9"/>
        <v>1647.552</v>
      </c>
      <c r="F209" s="42">
        <f t="shared" si="10"/>
        <v>145808.35199999998</v>
      </c>
      <c r="G209" s="42">
        <f t="shared" si="11"/>
        <v>145808.35199999998</v>
      </c>
    </row>
    <row r="210" spans="1:7" ht="24">
      <c r="A210" s="34">
        <v>7735500944</v>
      </c>
      <c r="B210" s="29" t="s">
        <v>1016</v>
      </c>
      <c r="C210" s="48" t="s">
        <v>806</v>
      </c>
      <c r="D210" s="40">
        <v>1670.72</v>
      </c>
      <c r="E210" s="41">
        <f t="shared" si="9"/>
        <v>2004.864</v>
      </c>
      <c r="F210" s="42">
        <f t="shared" si="10"/>
        <v>177430.464</v>
      </c>
      <c r="G210" s="42">
        <f t="shared" si="11"/>
        <v>177430.464</v>
      </c>
    </row>
    <row r="211" spans="1:7" ht="24">
      <c r="A211" s="34">
        <v>7735500945</v>
      </c>
      <c r="B211" s="29" t="s">
        <v>1017</v>
      </c>
      <c r="C211" s="48" t="s">
        <v>806</v>
      </c>
      <c r="D211" s="40">
        <v>1670.72</v>
      </c>
      <c r="E211" s="41">
        <f t="shared" si="9"/>
        <v>2004.864</v>
      </c>
      <c r="F211" s="42">
        <f t="shared" si="10"/>
        <v>177430.464</v>
      </c>
      <c r="G211" s="42">
        <f t="shared" si="11"/>
        <v>177430.464</v>
      </c>
    </row>
    <row r="212" spans="1:7" ht="12.75">
      <c r="A212" s="58" t="s">
        <v>1018</v>
      </c>
      <c r="B212" s="59"/>
      <c r="C212" s="59"/>
      <c r="D212" s="59"/>
      <c r="E212" s="59"/>
      <c r="F212" s="59"/>
      <c r="G212" s="60"/>
    </row>
    <row r="213" spans="1:7" ht="24">
      <c r="A213" s="34">
        <v>7735500924</v>
      </c>
      <c r="B213" s="29" t="s">
        <v>1019</v>
      </c>
      <c r="C213" s="48" t="s">
        <v>806</v>
      </c>
      <c r="D213" s="40">
        <v>1611.63</v>
      </c>
      <c r="E213" s="41">
        <f t="shared" si="9"/>
        <v>1933.9560000000001</v>
      </c>
      <c r="F213" s="42">
        <f t="shared" si="10"/>
        <v>171155.106</v>
      </c>
      <c r="G213" s="42">
        <f t="shared" si="11"/>
        <v>171155.106</v>
      </c>
    </row>
    <row r="214" spans="1:7" ht="24">
      <c r="A214" s="34">
        <v>7735500925</v>
      </c>
      <c r="B214" s="29" t="s">
        <v>1020</v>
      </c>
      <c r="C214" s="48" t="s">
        <v>806</v>
      </c>
      <c r="D214" s="40">
        <v>1611.63</v>
      </c>
      <c r="E214" s="41">
        <f t="shared" si="9"/>
        <v>1933.9560000000001</v>
      </c>
      <c r="F214" s="42">
        <f t="shared" si="10"/>
        <v>171155.106</v>
      </c>
      <c r="G214" s="42">
        <f t="shared" si="11"/>
        <v>171155.106</v>
      </c>
    </row>
    <row r="215" spans="1:7" ht="24">
      <c r="A215" s="34">
        <v>7735500928</v>
      </c>
      <c r="B215" s="29" t="s">
        <v>1021</v>
      </c>
      <c r="C215" s="48" t="s">
        <v>806</v>
      </c>
      <c r="D215" s="40">
        <v>2028.73</v>
      </c>
      <c r="E215" s="41">
        <f t="shared" si="9"/>
        <v>2434.476</v>
      </c>
      <c r="F215" s="42">
        <f t="shared" si="10"/>
        <v>215451.12600000002</v>
      </c>
      <c r="G215" s="42">
        <f t="shared" si="11"/>
        <v>215451.12600000002</v>
      </c>
    </row>
    <row r="216" spans="1:7" ht="24">
      <c r="A216" s="34">
        <v>7735500929</v>
      </c>
      <c r="B216" s="29" t="s">
        <v>1022</v>
      </c>
      <c r="C216" s="48" t="s">
        <v>806</v>
      </c>
      <c r="D216" s="40">
        <v>2028.73</v>
      </c>
      <c r="E216" s="41">
        <f t="shared" si="9"/>
        <v>2434.476</v>
      </c>
      <c r="F216" s="42">
        <f t="shared" si="10"/>
        <v>215451.12600000002</v>
      </c>
      <c r="G216" s="42">
        <f t="shared" si="11"/>
        <v>215451.12600000002</v>
      </c>
    </row>
    <row r="217" spans="1:7" ht="24">
      <c r="A217" s="34">
        <v>7735501579</v>
      </c>
      <c r="B217" s="29" t="s">
        <v>1023</v>
      </c>
      <c r="C217" s="48" t="s">
        <v>806</v>
      </c>
      <c r="D217" s="40">
        <v>1312.7</v>
      </c>
      <c r="E217" s="41">
        <f t="shared" si="9"/>
        <v>1575.24</v>
      </c>
      <c r="F217" s="42">
        <f t="shared" si="10"/>
        <v>139408.74</v>
      </c>
      <c r="G217" s="42">
        <f t="shared" si="11"/>
        <v>139408.74</v>
      </c>
    </row>
    <row r="218" spans="1:7" ht="24">
      <c r="A218" s="34">
        <v>7735500904</v>
      </c>
      <c r="B218" s="29" t="s">
        <v>1024</v>
      </c>
      <c r="C218" s="48" t="s">
        <v>806</v>
      </c>
      <c r="D218" s="40">
        <v>1193.37</v>
      </c>
      <c r="E218" s="41">
        <f t="shared" si="9"/>
        <v>1432.0439999999999</v>
      </c>
      <c r="F218" s="42">
        <f t="shared" si="10"/>
        <v>126735.89399999999</v>
      </c>
      <c r="G218" s="42">
        <f t="shared" si="11"/>
        <v>126735.89399999999</v>
      </c>
    </row>
    <row r="219" spans="1:7" ht="24">
      <c r="A219" s="34">
        <v>7735500905</v>
      </c>
      <c r="B219" s="29" t="s">
        <v>1025</v>
      </c>
      <c r="C219" s="48" t="s">
        <v>806</v>
      </c>
      <c r="D219" s="40">
        <v>1193.37</v>
      </c>
      <c r="E219" s="41">
        <f t="shared" si="9"/>
        <v>1432.0439999999999</v>
      </c>
      <c r="F219" s="42">
        <f t="shared" si="10"/>
        <v>126735.89399999999</v>
      </c>
      <c r="G219" s="42">
        <f t="shared" si="11"/>
        <v>126735.89399999999</v>
      </c>
    </row>
    <row r="220" spans="1:7" ht="24">
      <c r="A220" s="34">
        <v>7735500916</v>
      </c>
      <c r="B220" s="29" t="s">
        <v>1026</v>
      </c>
      <c r="C220" s="48" t="s">
        <v>806</v>
      </c>
      <c r="D220" s="40">
        <v>1492.28</v>
      </c>
      <c r="E220" s="41">
        <f t="shared" si="9"/>
        <v>1790.7359999999999</v>
      </c>
      <c r="F220" s="42">
        <f t="shared" si="10"/>
        <v>158480.136</v>
      </c>
      <c r="G220" s="42">
        <f t="shared" si="11"/>
        <v>158480.136</v>
      </c>
    </row>
    <row r="221" spans="1:7" ht="24">
      <c r="A221" s="34">
        <v>7735500917</v>
      </c>
      <c r="B221" s="29" t="s">
        <v>1027</v>
      </c>
      <c r="C221" s="48" t="s">
        <v>806</v>
      </c>
      <c r="D221" s="40">
        <v>1492.28</v>
      </c>
      <c r="E221" s="41">
        <f t="shared" si="9"/>
        <v>1790.7359999999999</v>
      </c>
      <c r="F221" s="42">
        <f t="shared" si="10"/>
        <v>158480.136</v>
      </c>
      <c r="G221" s="42">
        <f t="shared" si="11"/>
        <v>158480.136</v>
      </c>
    </row>
    <row r="222" spans="1:7" ht="12.75">
      <c r="A222" s="58" t="s">
        <v>1028</v>
      </c>
      <c r="B222" s="59"/>
      <c r="C222" s="59"/>
      <c r="D222" s="59"/>
      <c r="E222" s="59"/>
      <c r="F222" s="59"/>
      <c r="G222" s="60"/>
    </row>
    <row r="223" spans="1:7" ht="24">
      <c r="A223" s="30">
        <v>7735500988</v>
      </c>
      <c r="B223" s="30" t="s">
        <v>1029</v>
      </c>
      <c r="C223" s="49" t="s">
        <v>806</v>
      </c>
      <c r="D223" s="40">
        <v>2410.2</v>
      </c>
      <c r="E223" s="41">
        <f t="shared" si="9"/>
        <v>2892.24</v>
      </c>
      <c r="F223" s="42">
        <f t="shared" si="10"/>
        <v>255963.24</v>
      </c>
      <c r="G223" s="42">
        <f t="shared" si="11"/>
        <v>255963.24</v>
      </c>
    </row>
    <row r="224" spans="1:7" ht="24">
      <c r="A224" s="34">
        <v>7735501594</v>
      </c>
      <c r="B224" s="29" t="s">
        <v>1030</v>
      </c>
      <c r="C224" s="48" t="s">
        <v>806</v>
      </c>
      <c r="D224" s="40">
        <v>2713.35</v>
      </c>
      <c r="E224" s="41">
        <f t="shared" si="9"/>
        <v>3256.02</v>
      </c>
      <c r="F224" s="42">
        <f t="shared" si="10"/>
        <v>288157.77</v>
      </c>
      <c r="G224" s="42">
        <f t="shared" si="11"/>
        <v>288157.77</v>
      </c>
    </row>
    <row r="225" spans="1:7" ht="24">
      <c r="A225" s="34">
        <v>7735500989</v>
      </c>
      <c r="B225" s="29" t="s">
        <v>1031</v>
      </c>
      <c r="C225" s="48" t="s">
        <v>806</v>
      </c>
      <c r="D225" s="40">
        <v>2410.2</v>
      </c>
      <c r="E225" s="41">
        <f t="shared" si="9"/>
        <v>2892.24</v>
      </c>
      <c r="F225" s="42">
        <f t="shared" si="10"/>
        <v>255963.24</v>
      </c>
      <c r="G225" s="42">
        <f t="shared" si="11"/>
        <v>255963.24</v>
      </c>
    </row>
    <row r="226" spans="1:7" ht="12.75">
      <c r="A226" s="62" t="s">
        <v>1032</v>
      </c>
      <c r="B226" s="63"/>
      <c r="C226" s="63"/>
      <c r="D226" s="63"/>
      <c r="E226" s="63"/>
      <c r="F226" s="63"/>
      <c r="G226" s="64"/>
    </row>
    <row r="227" spans="1:7" ht="12.75">
      <c r="A227" s="34">
        <v>7735500495</v>
      </c>
      <c r="B227" s="32" t="s">
        <v>1033</v>
      </c>
      <c r="C227" s="48" t="s">
        <v>806</v>
      </c>
      <c r="D227" s="40">
        <v>1376.97</v>
      </c>
      <c r="E227" s="41">
        <f t="shared" si="9"/>
        <v>1652.364</v>
      </c>
      <c r="F227" s="42">
        <f t="shared" si="10"/>
        <v>146234.214</v>
      </c>
      <c r="G227" s="42">
        <f t="shared" si="11"/>
        <v>146234.214</v>
      </c>
    </row>
    <row r="228" spans="1:7" ht="12.75">
      <c r="A228" s="34">
        <v>7735500496</v>
      </c>
      <c r="B228" s="29" t="s">
        <v>1034</v>
      </c>
      <c r="C228" s="48" t="s">
        <v>806</v>
      </c>
      <c r="D228" s="40">
        <v>1492.28</v>
      </c>
      <c r="E228" s="41">
        <f t="shared" si="9"/>
        <v>1790.7359999999999</v>
      </c>
      <c r="F228" s="42">
        <f t="shared" si="10"/>
        <v>158480.136</v>
      </c>
      <c r="G228" s="42">
        <f t="shared" si="11"/>
        <v>158480.136</v>
      </c>
    </row>
    <row r="229" spans="1:7" ht="12.75">
      <c r="A229" s="34">
        <v>7735500497</v>
      </c>
      <c r="B229" s="29" t="s">
        <v>1035</v>
      </c>
      <c r="C229" s="48" t="s">
        <v>806</v>
      </c>
      <c r="D229" s="40">
        <v>1909.39</v>
      </c>
      <c r="E229" s="41">
        <f t="shared" si="9"/>
        <v>2291.268</v>
      </c>
      <c r="F229" s="42">
        <f t="shared" si="10"/>
        <v>202777.218</v>
      </c>
      <c r="G229" s="42">
        <f t="shared" si="11"/>
        <v>202777.218</v>
      </c>
    </row>
    <row r="230" spans="1:7" ht="12.75">
      <c r="A230" s="34">
        <v>7735500498</v>
      </c>
      <c r="B230" s="29" t="s">
        <v>1036</v>
      </c>
      <c r="C230" s="48" t="s">
        <v>806</v>
      </c>
      <c r="D230" s="40">
        <v>2088.96</v>
      </c>
      <c r="E230" s="41">
        <f t="shared" si="9"/>
        <v>2506.752</v>
      </c>
      <c r="F230" s="42">
        <f t="shared" si="10"/>
        <v>221847.552</v>
      </c>
      <c r="G230" s="42">
        <f t="shared" si="11"/>
        <v>221847.552</v>
      </c>
    </row>
    <row r="231" spans="1:7" ht="12.75">
      <c r="A231" s="34">
        <v>7735500499</v>
      </c>
      <c r="B231" s="29" t="s">
        <v>1037</v>
      </c>
      <c r="C231" s="48" t="s">
        <v>806</v>
      </c>
      <c r="D231" s="40">
        <v>2506.07</v>
      </c>
      <c r="E231" s="41">
        <f t="shared" si="9"/>
        <v>3007.284</v>
      </c>
      <c r="F231" s="42">
        <f t="shared" si="10"/>
        <v>266144.634</v>
      </c>
      <c r="G231" s="42">
        <f t="shared" si="11"/>
        <v>266144.634</v>
      </c>
    </row>
    <row r="232" spans="1:7" ht="12.75">
      <c r="A232" s="66" t="s">
        <v>1038</v>
      </c>
      <c r="B232" s="66"/>
      <c r="C232" s="66"/>
      <c r="D232" s="66"/>
      <c r="E232" s="66"/>
      <c r="F232" s="66"/>
      <c r="G232" s="66"/>
    </row>
    <row r="233" spans="1:7" ht="12.75">
      <c r="A233" s="75" t="s">
        <v>1039</v>
      </c>
      <c r="B233" s="75"/>
      <c r="C233" s="75"/>
      <c r="D233" s="75"/>
      <c r="E233" s="75"/>
      <c r="F233" s="75"/>
      <c r="G233" s="75"/>
    </row>
    <row r="234" spans="1:7" ht="12.75">
      <c r="A234" s="34">
        <v>7735500047</v>
      </c>
      <c r="B234" s="29" t="s">
        <v>1040</v>
      </c>
      <c r="C234" s="48" t="s">
        <v>806</v>
      </c>
      <c r="D234" s="40">
        <v>1167.88</v>
      </c>
      <c r="E234" s="41">
        <f t="shared" si="9"/>
        <v>1401.4560000000001</v>
      </c>
      <c r="F234" s="42">
        <f t="shared" si="10"/>
        <v>124028.85600000001</v>
      </c>
      <c r="G234" s="42">
        <f t="shared" si="11"/>
        <v>124028.85600000001</v>
      </c>
    </row>
    <row r="235" spans="1:7" ht="12.75">
      <c r="A235" s="34">
        <v>7735500048</v>
      </c>
      <c r="B235" s="29" t="s">
        <v>1041</v>
      </c>
      <c r="C235" s="48" t="s">
        <v>806</v>
      </c>
      <c r="D235" s="40">
        <v>1290.69</v>
      </c>
      <c r="E235" s="41">
        <f t="shared" si="9"/>
        <v>1548.828</v>
      </c>
      <c r="F235" s="42">
        <f t="shared" si="10"/>
        <v>137071.278</v>
      </c>
      <c r="G235" s="42">
        <f t="shared" si="11"/>
        <v>137071.278</v>
      </c>
    </row>
    <row r="236" spans="1:7" ht="12.75">
      <c r="A236" s="34">
        <v>7735500049</v>
      </c>
      <c r="B236" s="29" t="s">
        <v>1042</v>
      </c>
      <c r="C236" s="48" t="s">
        <v>806</v>
      </c>
      <c r="D236" s="40">
        <v>1414.66</v>
      </c>
      <c r="E236" s="41">
        <f t="shared" si="9"/>
        <v>1697.592</v>
      </c>
      <c r="F236" s="42">
        <f t="shared" si="10"/>
        <v>150236.89200000002</v>
      </c>
      <c r="G236" s="42">
        <f t="shared" si="11"/>
        <v>150236.89200000002</v>
      </c>
    </row>
    <row r="237" spans="1:7" ht="12.75">
      <c r="A237" s="58" t="s">
        <v>1043</v>
      </c>
      <c r="B237" s="59"/>
      <c r="C237" s="59"/>
      <c r="D237" s="59"/>
      <c r="E237" s="59"/>
      <c r="F237" s="59"/>
      <c r="G237" s="60"/>
    </row>
    <row r="238" spans="1:7" ht="12.75">
      <c r="A238" s="34">
        <v>7735500043</v>
      </c>
      <c r="B238" s="29" t="s">
        <v>1044</v>
      </c>
      <c r="C238" s="48" t="s">
        <v>806</v>
      </c>
      <c r="D238" s="40">
        <v>1506.19</v>
      </c>
      <c r="E238" s="41">
        <f t="shared" si="9"/>
        <v>1807.428</v>
      </c>
      <c r="F238" s="42">
        <f t="shared" si="10"/>
        <v>159957.378</v>
      </c>
      <c r="G238" s="42">
        <f t="shared" si="11"/>
        <v>159957.378</v>
      </c>
    </row>
    <row r="239" spans="1:7" ht="12.75">
      <c r="A239" s="34">
        <v>7735500044</v>
      </c>
      <c r="B239" s="29" t="s">
        <v>1045</v>
      </c>
      <c r="C239" s="48" t="s">
        <v>806</v>
      </c>
      <c r="D239" s="40">
        <v>1537.47</v>
      </c>
      <c r="E239" s="41">
        <f t="shared" si="9"/>
        <v>1844.964</v>
      </c>
      <c r="F239" s="42">
        <f t="shared" si="10"/>
        <v>163279.31399999998</v>
      </c>
      <c r="G239" s="42">
        <f t="shared" si="11"/>
        <v>163279.31399999998</v>
      </c>
    </row>
    <row r="240" spans="1:7" ht="12.75">
      <c r="A240" s="34">
        <v>7735500045</v>
      </c>
      <c r="B240" s="29" t="s">
        <v>1046</v>
      </c>
      <c r="C240" s="48" t="s">
        <v>806</v>
      </c>
      <c r="D240" s="40">
        <v>1783.09</v>
      </c>
      <c r="E240" s="41">
        <f t="shared" si="9"/>
        <v>2139.7079999999996</v>
      </c>
      <c r="F240" s="42">
        <f t="shared" si="10"/>
        <v>189364.15799999997</v>
      </c>
      <c r="G240" s="42">
        <f t="shared" si="11"/>
        <v>189364.15799999997</v>
      </c>
    </row>
    <row r="241" spans="1:7" ht="12.75">
      <c r="A241" s="34">
        <v>7735500046</v>
      </c>
      <c r="B241" s="29" t="s">
        <v>1047</v>
      </c>
      <c r="C241" s="48" t="s">
        <v>806</v>
      </c>
      <c r="D241" s="40">
        <v>2274.35</v>
      </c>
      <c r="E241" s="41">
        <f t="shared" si="9"/>
        <v>2729.22</v>
      </c>
      <c r="F241" s="42">
        <f t="shared" si="10"/>
        <v>241535.96999999997</v>
      </c>
      <c r="G241" s="42">
        <f t="shared" si="11"/>
        <v>241535.96999999997</v>
      </c>
    </row>
    <row r="242" spans="1:7" ht="12.75">
      <c r="A242" s="58" t="s">
        <v>1048</v>
      </c>
      <c r="B242" s="59"/>
      <c r="C242" s="59"/>
      <c r="D242" s="59"/>
      <c r="E242" s="59"/>
      <c r="F242" s="59"/>
      <c r="G242" s="60"/>
    </row>
    <row r="243" spans="1:7" ht="12.75">
      <c r="A243" s="30">
        <v>7735500673</v>
      </c>
      <c r="B243" s="30" t="s">
        <v>1049</v>
      </c>
      <c r="C243" s="49" t="s">
        <v>806</v>
      </c>
      <c r="D243" s="40">
        <v>680.11</v>
      </c>
      <c r="E243" s="41">
        <f t="shared" si="9"/>
        <v>816.132</v>
      </c>
      <c r="F243" s="42">
        <f t="shared" si="10"/>
        <v>72227.682</v>
      </c>
      <c r="G243" s="42">
        <f t="shared" si="11"/>
        <v>72227.682</v>
      </c>
    </row>
    <row r="244" spans="1:7" ht="12.75">
      <c r="A244" s="34">
        <v>8718542406</v>
      </c>
      <c r="B244" s="29" t="s">
        <v>1050</v>
      </c>
      <c r="C244" s="48" t="s">
        <v>806</v>
      </c>
      <c r="D244" s="40">
        <v>680.11</v>
      </c>
      <c r="E244" s="41">
        <f t="shared" si="9"/>
        <v>816.132</v>
      </c>
      <c r="F244" s="42">
        <f t="shared" si="10"/>
        <v>72227.682</v>
      </c>
      <c r="G244" s="42">
        <f t="shared" si="11"/>
        <v>72227.682</v>
      </c>
    </row>
    <row r="245" spans="1:7" ht="12.75">
      <c r="A245" s="34">
        <v>7736502270</v>
      </c>
      <c r="B245" s="29" t="s">
        <v>1051</v>
      </c>
      <c r="C245" s="48" t="s">
        <v>806</v>
      </c>
      <c r="D245" s="40">
        <v>4323.59</v>
      </c>
      <c r="E245" s="41">
        <f t="shared" si="9"/>
        <v>5188.308</v>
      </c>
      <c r="F245" s="42">
        <f t="shared" si="10"/>
        <v>459165.258</v>
      </c>
      <c r="G245" s="42">
        <f t="shared" si="11"/>
        <v>459165.258</v>
      </c>
    </row>
    <row r="246" spans="1:7" ht="12.75">
      <c r="A246" s="34">
        <v>7736502271</v>
      </c>
      <c r="B246" s="29" t="s">
        <v>1052</v>
      </c>
      <c r="C246" s="48" t="s">
        <v>806</v>
      </c>
      <c r="D246" s="40">
        <v>4323.59</v>
      </c>
      <c r="E246" s="41">
        <f t="shared" si="9"/>
        <v>5188.308</v>
      </c>
      <c r="F246" s="42">
        <f t="shared" si="10"/>
        <v>459165.258</v>
      </c>
      <c r="G246" s="42">
        <f t="shared" si="11"/>
        <v>459165.258</v>
      </c>
    </row>
    <row r="247" spans="1:7" ht="12.75">
      <c r="A247" s="30">
        <v>7735500669</v>
      </c>
      <c r="B247" s="30" t="s">
        <v>1053</v>
      </c>
      <c r="C247" s="49" t="s">
        <v>806</v>
      </c>
      <c r="D247" s="40">
        <v>799.43</v>
      </c>
      <c r="E247" s="41">
        <f t="shared" si="9"/>
        <v>959.3159999999999</v>
      </c>
      <c r="F247" s="42">
        <f t="shared" si="10"/>
        <v>84899.46599999999</v>
      </c>
      <c r="G247" s="42">
        <f t="shared" si="11"/>
        <v>84899.46599999999</v>
      </c>
    </row>
    <row r="248" spans="1:7" ht="12.75">
      <c r="A248" s="34">
        <v>8718543049</v>
      </c>
      <c r="B248" s="29" t="s">
        <v>1054</v>
      </c>
      <c r="C248" s="48" t="s">
        <v>806</v>
      </c>
      <c r="D248" s="40">
        <v>799.43</v>
      </c>
      <c r="E248" s="41">
        <f t="shared" si="9"/>
        <v>959.3159999999999</v>
      </c>
      <c r="F248" s="42">
        <f t="shared" si="10"/>
        <v>84899.46599999999</v>
      </c>
      <c r="G248" s="42">
        <f t="shared" si="11"/>
        <v>84899.46599999999</v>
      </c>
    </row>
    <row r="249" spans="1:7" ht="12.75">
      <c r="A249" s="34">
        <v>8718542280</v>
      </c>
      <c r="B249" s="29" t="s">
        <v>1055</v>
      </c>
      <c r="C249" s="48" t="s">
        <v>806</v>
      </c>
      <c r="D249" s="40">
        <v>859.69</v>
      </c>
      <c r="E249" s="41">
        <f t="shared" si="9"/>
        <v>1031.628</v>
      </c>
      <c r="F249" s="42">
        <f t="shared" si="10"/>
        <v>91299.078</v>
      </c>
      <c r="G249" s="42">
        <f t="shared" si="11"/>
        <v>91299.078</v>
      </c>
    </row>
    <row r="250" spans="1:7" ht="12.75">
      <c r="A250" s="34">
        <v>7735500670</v>
      </c>
      <c r="B250" s="29" t="s">
        <v>1056</v>
      </c>
      <c r="C250" s="48" t="s">
        <v>806</v>
      </c>
      <c r="D250" s="40">
        <v>859.69</v>
      </c>
      <c r="E250" s="41">
        <f t="shared" si="9"/>
        <v>1031.628</v>
      </c>
      <c r="F250" s="42">
        <f t="shared" si="10"/>
        <v>91299.078</v>
      </c>
      <c r="G250" s="42">
        <f t="shared" si="11"/>
        <v>91299.078</v>
      </c>
    </row>
    <row r="251" spans="1:7" ht="12.75">
      <c r="A251" s="34">
        <v>8718543058</v>
      </c>
      <c r="B251" s="29" t="s">
        <v>1057</v>
      </c>
      <c r="C251" s="48" t="s">
        <v>806</v>
      </c>
      <c r="D251" s="40">
        <v>859.69</v>
      </c>
      <c r="E251" s="41">
        <f t="shared" si="9"/>
        <v>1031.628</v>
      </c>
      <c r="F251" s="42">
        <f t="shared" si="10"/>
        <v>91299.078</v>
      </c>
      <c r="G251" s="42">
        <f t="shared" si="11"/>
        <v>91299.078</v>
      </c>
    </row>
    <row r="252" spans="1:7" ht="12.75">
      <c r="A252" s="34">
        <v>7735500672</v>
      </c>
      <c r="B252" s="29" t="s">
        <v>1058</v>
      </c>
      <c r="C252" s="48" t="s">
        <v>806</v>
      </c>
      <c r="D252" s="40">
        <v>883.43</v>
      </c>
      <c r="E252" s="41">
        <f t="shared" si="9"/>
        <v>1060.116</v>
      </c>
      <c r="F252" s="42">
        <f t="shared" si="10"/>
        <v>93820.266</v>
      </c>
      <c r="G252" s="42">
        <f t="shared" si="11"/>
        <v>93820.266</v>
      </c>
    </row>
    <row r="253" spans="1:7" ht="12.75">
      <c r="A253" s="30">
        <v>7735500671</v>
      </c>
      <c r="B253" s="30" t="s">
        <v>1059</v>
      </c>
      <c r="C253" s="49" t="s">
        <v>806</v>
      </c>
      <c r="D253" s="40">
        <v>918.78</v>
      </c>
      <c r="E253" s="41">
        <f t="shared" si="9"/>
        <v>1102.5359999999998</v>
      </c>
      <c r="F253" s="42">
        <f t="shared" si="10"/>
        <v>97574.43599999999</v>
      </c>
      <c r="G253" s="42">
        <f t="shared" si="11"/>
        <v>97574.43599999999</v>
      </c>
    </row>
    <row r="254" spans="1:7" ht="12.75">
      <c r="A254" s="30">
        <v>8718543077</v>
      </c>
      <c r="B254" s="30" t="s">
        <v>1060</v>
      </c>
      <c r="C254" s="49" t="s">
        <v>806</v>
      </c>
      <c r="D254" s="40">
        <v>918.78</v>
      </c>
      <c r="E254" s="41">
        <f t="shared" si="9"/>
        <v>1102.5359999999998</v>
      </c>
      <c r="F254" s="42">
        <f t="shared" si="10"/>
        <v>97574.43599999999</v>
      </c>
      <c r="G254" s="42">
        <f t="shared" si="11"/>
        <v>97574.43599999999</v>
      </c>
    </row>
    <row r="255" spans="1:7" ht="12.75">
      <c r="A255" s="34">
        <v>8718543078</v>
      </c>
      <c r="B255" s="29" t="s">
        <v>1061</v>
      </c>
      <c r="C255" s="48" t="s">
        <v>806</v>
      </c>
      <c r="D255" s="40">
        <v>918.78</v>
      </c>
      <c r="E255" s="41">
        <f t="shared" si="9"/>
        <v>1102.5359999999998</v>
      </c>
      <c r="F255" s="42">
        <f t="shared" si="10"/>
        <v>97574.43599999999</v>
      </c>
      <c r="G255" s="42">
        <f t="shared" si="11"/>
        <v>97574.43599999999</v>
      </c>
    </row>
    <row r="256" spans="1:7" ht="12.75">
      <c r="A256" s="34">
        <v>7735500680</v>
      </c>
      <c r="B256" s="29" t="s">
        <v>1062</v>
      </c>
      <c r="C256" s="48" t="s">
        <v>806</v>
      </c>
      <c r="D256" s="40">
        <v>1181.78</v>
      </c>
      <c r="E256" s="41">
        <f t="shared" si="9"/>
        <v>1418.136</v>
      </c>
      <c r="F256" s="42">
        <f t="shared" si="10"/>
        <v>125505.036</v>
      </c>
      <c r="G256" s="42">
        <f t="shared" si="11"/>
        <v>125505.036</v>
      </c>
    </row>
    <row r="257" spans="1:7" ht="12.75">
      <c r="A257" s="34">
        <v>8718541326</v>
      </c>
      <c r="B257" s="29" t="s">
        <v>1063</v>
      </c>
      <c r="C257" s="48" t="s">
        <v>806</v>
      </c>
      <c r="D257" s="40">
        <v>1181.78</v>
      </c>
      <c r="E257" s="41">
        <f t="shared" si="9"/>
        <v>1418.136</v>
      </c>
      <c r="F257" s="42">
        <f t="shared" si="10"/>
        <v>125505.036</v>
      </c>
      <c r="G257" s="42">
        <f t="shared" si="11"/>
        <v>125505.036</v>
      </c>
    </row>
    <row r="258" spans="1:7" ht="12.75">
      <c r="A258" s="30">
        <v>8718541331</v>
      </c>
      <c r="B258" s="30" t="s">
        <v>1064</v>
      </c>
      <c r="C258" s="49" t="s">
        <v>806</v>
      </c>
      <c r="D258" s="40">
        <v>1181.78</v>
      </c>
      <c r="E258" s="41">
        <f t="shared" si="9"/>
        <v>1418.136</v>
      </c>
      <c r="F258" s="42">
        <f t="shared" si="10"/>
        <v>125505.036</v>
      </c>
      <c r="G258" s="42">
        <f t="shared" si="11"/>
        <v>125505.036</v>
      </c>
    </row>
    <row r="259" spans="1:7" ht="12.75">
      <c r="A259" s="34">
        <v>7735500681</v>
      </c>
      <c r="B259" s="29" t="s">
        <v>1065</v>
      </c>
      <c r="C259" s="48" t="s">
        <v>806</v>
      </c>
      <c r="D259" s="40">
        <v>1730.97</v>
      </c>
      <c r="E259" s="41">
        <f t="shared" si="9"/>
        <v>2077.1639999999998</v>
      </c>
      <c r="F259" s="42">
        <f t="shared" si="10"/>
        <v>183829.01399999997</v>
      </c>
      <c r="G259" s="42">
        <f t="shared" si="11"/>
        <v>183829.01399999997</v>
      </c>
    </row>
    <row r="260" spans="1:7" ht="12.75">
      <c r="A260" s="34">
        <v>8718541335</v>
      </c>
      <c r="B260" s="29" t="s">
        <v>1066</v>
      </c>
      <c r="C260" s="48" t="s">
        <v>806</v>
      </c>
      <c r="D260" s="40">
        <v>1730.97</v>
      </c>
      <c r="E260" s="41">
        <f t="shared" si="9"/>
        <v>2077.1639999999998</v>
      </c>
      <c r="F260" s="42">
        <f t="shared" si="10"/>
        <v>183829.01399999997</v>
      </c>
      <c r="G260" s="42">
        <f t="shared" si="11"/>
        <v>183829.01399999997</v>
      </c>
    </row>
    <row r="261" spans="1:7" ht="12.75">
      <c r="A261" s="34">
        <v>8718541338</v>
      </c>
      <c r="B261" s="29" t="s">
        <v>1067</v>
      </c>
      <c r="C261" s="48" t="s">
        <v>806</v>
      </c>
      <c r="D261" s="40">
        <v>1730.97</v>
      </c>
      <c r="E261" s="41">
        <f t="shared" si="9"/>
        <v>2077.1639999999998</v>
      </c>
      <c r="F261" s="42">
        <f t="shared" si="10"/>
        <v>183829.01399999997</v>
      </c>
      <c r="G261" s="42">
        <f t="shared" si="11"/>
        <v>183829.01399999997</v>
      </c>
    </row>
    <row r="262" spans="1:7" ht="12.75">
      <c r="A262" s="34">
        <v>7735501583</v>
      </c>
      <c r="B262" s="29" t="s">
        <v>1068</v>
      </c>
      <c r="C262" s="48" t="s">
        <v>806</v>
      </c>
      <c r="D262" s="40">
        <v>2193.42</v>
      </c>
      <c r="E262" s="41">
        <f aca="true" t="shared" si="12" ref="E262:E323">D262*1.2</f>
        <v>2632.104</v>
      </c>
      <c r="F262" s="42">
        <f aca="true" t="shared" si="13" ref="F262:F323">E262*$J$1</f>
        <v>232941.204</v>
      </c>
      <c r="G262" s="42">
        <f aca="true" t="shared" si="14" ref="G262:G323">F262-(F262/100*$J$2)</f>
        <v>232941.204</v>
      </c>
    </row>
    <row r="263" spans="1:7" ht="12.75">
      <c r="A263" s="30">
        <v>7736502250</v>
      </c>
      <c r="B263" s="30" t="s">
        <v>1069</v>
      </c>
      <c r="C263" s="49" t="s">
        <v>806</v>
      </c>
      <c r="D263" s="40">
        <v>1942.82</v>
      </c>
      <c r="E263" s="41">
        <f t="shared" si="12"/>
        <v>2331.384</v>
      </c>
      <c r="F263" s="42">
        <f t="shared" si="13"/>
        <v>206327.484</v>
      </c>
      <c r="G263" s="42">
        <f t="shared" si="14"/>
        <v>206327.484</v>
      </c>
    </row>
    <row r="264" spans="1:7" ht="12.75">
      <c r="A264" s="34">
        <v>7736502262</v>
      </c>
      <c r="B264" s="29" t="s">
        <v>1070</v>
      </c>
      <c r="C264" s="48" t="s">
        <v>806</v>
      </c>
      <c r="D264" s="40">
        <v>3195.84</v>
      </c>
      <c r="E264" s="41">
        <f t="shared" si="12"/>
        <v>3835.008</v>
      </c>
      <c r="F264" s="42">
        <f t="shared" si="13"/>
        <v>339398.208</v>
      </c>
      <c r="G264" s="42">
        <f t="shared" si="14"/>
        <v>339398.208</v>
      </c>
    </row>
    <row r="265" spans="1:7" ht="12.75">
      <c r="A265" s="34">
        <v>7736502263</v>
      </c>
      <c r="B265" s="29" t="s">
        <v>1071</v>
      </c>
      <c r="C265" s="48" t="s">
        <v>806</v>
      </c>
      <c r="D265" s="40">
        <v>3195.84</v>
      </c>
      <c r="E265" s="41">
        <f t="shared" si="12"/>
        <v>3835.008</v>
      </c>
      <c r="F265" s="42">
        <f t="shared" si="13"/>
        <v>339398.208</v>
      </c>
      <c r="G265" s="42">
        <f t="shared" si="14"/>
        <v>339398.208</v>
      </c>
    </row>
    <row r="266" spans="1:7" ht="12.75">
      <c r="A266" s="58" t="s">
        <v>1072</v>
      </c>
      <c r="B266" s="59"/>
      <c r="C266" s="59"/>
      <c r="D266" s="59"/>
      <c r="E266" s="59"/>
      <c r="F266" s="59"/>
      <c r="G266" s="60"/>
    </row>
    <row r="267" spans="1:7" ht="12.75">
      <c r="A267" s="34">
        <v>7736502342</v>
      </c>
      <c r="B267" s="29" t="s">
        <v>1073</v>
      </c>
      <c r="C267" s="48" t="s">
        <v>806</v>
      </c>
      <c r="D267" s="40">
        <v>3132.59</v>
      </c>
      <c r="E267" s="41">
        <f t="shared" si="12"/>
        <v>3759.108</v>
      </c>
      <c r="F267" s="42">
        <f t="shared" si="13"/>
        <v>332681.058</v>
      </c>
      <c r="G267" s="42">
        <f t="shared" si="14"/>
        <v>332681.058</v>
      </c>
    </row>
    <row r="268" spans="1:7" ht="12.75">
      <c r="A268" s="34">
        <v>7735501018</v>
      </c>
      <c r="B268" s="29" t="s">
        <v>1074</v>
      </c>
      <c r="C268" s="48" t="s">
        <v>806</v>
      </c>
      <c r="D268" s="40">
        <v>1611.63</v>
      </c>
      <c r="E268" s="41">
        <f t="shared" si="12"/>
        <v>1933.9560000000001</v>
      </c>
      <c r="F268" s="42">
        <f t="shared" si="13"/>
        <v>171155.106</v>
      </c>
      <c r="G268" s="42">
        <f t="shared" si="14"/>
        <v>171155.106</v>
      </c>
    </row>
    <row r="269" spans="1:7" ht="12.75">
      <c r="A269" s="34">
        <v>8718541221</v>
      </c>
      <c r="B269" s="29" t="s">
        <v>1075</v>
      </c>
      <c r="C269" s="48" t="s">
        <v>806</v>
      </c>
      <c r="D269" s="40">
        <v>1611.63</v>
      </c>
      <c r="E269" s="41">
        <f t="shared" si="12"/>
        <v>1933.9560000000001</v>
      </c>
      <c r="F269" s="42">
        <f t="shared" si="13"/>
        <v>171155.106</v>
      </c>
      <c r="G269" s="42">
        <f t="shared" si="14"/>
        <v>171155.106</v>
      </c>
    </row>
    <row r="270" spans="1:7" ht="12.75">
      <c r="A270" s="34">
        <v>7735501019</v>
      </c>
      <c r="B270" s="29" t="s">
        <v>1076</v>
      </c>
      <c r="C270" s="48" t="s">
        <v>806</v>
      </c>
      <c r="D270" s="40">
        <v>2028.73</v>
      </c>
      <c r="E270" s="41">
        <f t="shared" si="12"/>
        <v>2434.476</v>
      </c>
      <c r="F270" s="42">
        <f t="shared" si="13"/>
        <v>215451.12600000002</v>
      </c>
      <c r="G270" s="42">
        <f t="shared" si="14"/>
        <v>215451.12600000002</v>
      </c>
    </row>
    <row r="271" spans="1:7" ht="12.75">
      <c r="A271" s="34">
        <v>8718541233</v>
      </c>
      <c r="B271" s="29" t="s">
        <v>1077</v>
      </c>
      <c r="C271" s="48" t="s">
        <v>806</v>
      </c>
      <c r="D271" s="40">
        <v>2028.73</v>
      </c>
      <c r="E271" s="41">
        <f t="shared" si="12"/>
        <v>2434.476</v>
      </c>
      <c r="F271" s="42">
        <f t="shared" si="13"/>
        <v>215451.12600000002</v>
      </c>
      <c r="G271" s="42">
        <f t="shared" si="14"/>
        <v>215451.12600000002</v>
      </c>
    </row>
    <row r="272" spans="1:7" ht="12.75">
      <c r="A272" s="34">
        <v>7735501584</v>
      </c>
      <c r="B272" s="29" t="s">
        <v>1078</v>
      </c>
      <c r="C272" s="48" t="s">
        <v>806</v>
      </c>
      <c r="D272" s="40">
        <v>2506.07</v>
      </c>
      <c r="E272" s="41">
        <f t="shared" si="12"/>
        <v>3007.284</v>
      </c>
      <c r="F272" s="42">
        <f t="shared" si="13"/>
        <v>266144.634</v>
      </c>
      <c r="G272" s="42">
        <f t="shared" si="14"/>
        <v>266144.634</v>
      </c>
    </row>
    <row r="273" spans="1:7" ht="12.75">
      <c r="A273" s="34">
        <v>7736502322</v>
      </c>
      <c r="B273" s="29" t="s">
        <v>1079</v>
      </c>
      <c r="C273" s="48" t="s">
        <v>806</v>
      </c>
      <c r="D273" s="40">
        <v>2255.47</v>
      </c>
      <c r="E273" s="41">
        <f t="shared" si="12"/>
        <v>2706.564</v>
      </c>
      <c r="F273" s="42">
        <f t="shared" si="13"/>
        <v>239530.914</v>
      </c>
      <c r="G273" s="42">
        <f t="shared" si="14"/>
        <v>239530.914</v>
      </c>
    </row>
    <row r="274" spans="1:7" ht="12.75">
      <c r="A274" s="34">
        <v>7736502334</v>
      </c>
      <c r="B274" s="29" t="s">
        <v>1080</v>
      </c>
      <c r="C274" s="48" t="s">
        <v>806</v>
      </c>
      <c r="D274" s="40">
        <v>2506.07</v>
      </c>
      <c r="E274" s="41">
        <f t="shared" si="12"/>
        <v>3007.284</v>
      </c>
      <c r="F274" s="42">
        <f t="shared" si="13"/>
        <v>266144.634</v>
      </c>
      <c r="G274" s="42">
        <f t="shared" si="14"/>
        <v>266144.634</v>
      </c>
    </row>
    <row r="275" spans="1:7" ht="12.75">
      <c r="A275" s="67" t="s">
        <v>1081</v>
      </c>
      <c r="B275" s="68"/>
      <c r="C275" s="68"/>
      <c r="D275" s="68"/>
      <c r="E275" s="68"/>
      <c r="F275" s="68"/>
      <c r="G275" s="69"/>
    </row>
    <row r="276" spans="1:7" ht="12.75">
      <c r="A276" s="34">
        <v>7738500320</v>
      </c>
      <c r="B276" s="29" t="s">
        <v>1082</v>
      </c>
      <c r="C276" s="48" t="s">
        <v>806</v>
      </c>
      <c r="D276" s="40">
        <v>1285.39</v>
      </c>
      <c r="E276" s="41">
        <f t="shared" si="12"/>
        <v>1542.468</v>
      </c>
      <c r="F276" s="42">
        <f t="shared" si="13"/>
        <v>136508.418</v>
      </c>
      <c r="G276" s="42">
        <f t="shared" si="14"/>
        <v>136508.418</v>
      </c>
    </row>
    <row r="277" spans="1:7" ht="12.75">
      <c r="A277" s="34">
        <v>7738500321</v>
      </c>
      <c r="B277" s="29" t="s">
        <v>1083</v>
      </c>
      <c r="C277" s="48" t="s">
        <v>806</v>
      </c>
      <c r="D277" s="40">
        <v>1407.86</v>
      </c>
      <c r="E277" s="41">
        <f t="shared" si="12"/>
        <v>1689.4319999999998</v>
      </c>
      <c r="F277" s="42">
        <f t="shared" si="13"/>
        <v>149514.732</v>
      </c>
      <c r="G277" s="42">
        <f t="shared" si="14"/>
        <v>149514.732</v>
      </c>
    </row>
    <row r="278" spans="1:7" ht="12.75">
      <c r="A278" s="34">
        <v>7738500322</v>
      </c>
      <c r="B278" s="29" t="s">
        <v>1084</v>
      </c>
      <c r="C278" s="48" t="s">
        <v>806</v>
      </c>
      <c r="D278" s="40">
        <v>1591.01</v>
      </c>
      <c r="E278" s="41">
        <f t="shared" si="12"/>
        <v>1909.212</v>
      </c>
      <c r="F278" s="42">
        <f t="shared" si="13"/>
        <v>168965.262</v>
      </c>
      <c r="G278" s="42">
        <f t="shared" si="14"/>
        <v>168965.262</v>
      </c>
    </row>
    <row r="279" spans="1:7" ht="12.75">
      <c r="A279" s="34">
        <v>7738500323</v>
      </c>
      <c r="B279" s="29" t="s">
        <v>1085</v>
      </c>
      <c r="C279" s="48" t="s">
        <v>806</v>
      </c>
      <c r="D279" s="40">
        <v>1713.48</v>
      </c>
      <c r="E279" s="41">
        <f t="shared" si="12"/>
        <v>2056.176</v>
      </c>
      <c r="F279" s="42">
        <f t="shared" si="13"/>
        <v>181971.576</v>
      </c>
      <c r="G279" s="42">
        <f t="shared" si="14"/>
        <v>181971.576</v>
      </c>
    </row>
    <row r="280" spans="1:7" ht="12.75">
      <c r="A280" s="70" t="s">
        <v>1086</v>
      </c>
      <c r="B280" s="70"/>
      <c r="C280" s="70"/>
      <c r="D280" s="70"/>
      <c r="E280" s="70"/>
      <c r="F280" s="70"/>
      <c r="G280" s="70"/>
    </row>
    <row r="281" spans="1:7" ht="12.75">
      <c r="A281" s="66" t="s">
        <v>1087</v>
      </c>
      <c r="B281" s="66"/>
      <c r="C281" s="66"/>
      <c r="D281" s="66"/>
      <c r="E281" s="66"/>
      <c r="F281" s="66"/>
      <c r="G281" s="66"/>
    </row>
    <row r="282" spans="1:7" ht="12.75">
      <c r="A282" s="66" t="s">
        <v>1088</v>
      </c>
      <c r="B282" s="66"/>
      <c r="C282" s="66"/>
      <c r="D282" s="66"/>
      <c r="E282" s="66"/>
      <c r="F282" s="66"/>
      <c r="G282" s="66"/>
    </row>
    <row r="283" spans="1:7" ht="12.75">
      <c r="A283" s="34">
        <v>7735500502</v>
      </c>
      <c r="B283" s="29" t="s">
        <v>1089</v>
      </c>
      <c r="C283" s="48" t="s">
        <v>806</v>
      </c>
      <c r="D283" s="40">
        <v>2259.85</v>
      </c>
      <c r="E283" s="41">
        <f t="shared" si="12"/>
        <v>2711.8199999999997</v>
      </c>
      <c r="F283" s="42">
        <f t="shared" si="13"/>
        <v>239996.06999999998</v>
      </c>
      <c r="G283" s="42">
        <f t="shared" si="14"/>
        <v>239996.06999999998</v>
      </c>
    </row>
    <row r="284" spans="1:7" ht="12.75">
      <c r="A284" s="34">
        <v>7735500503</v>
      </c>
      <c r="B284" s="29" t="s">
        <v>1090</v>
      </c>
      <c r="C284" s="48" t="s">
        <v>806</v>
      </c>
      <c r="D284" s="40">
        <v>3012.38</v>
      </c>
      <c r="E284" s="41">
        <f t="shared" si="12"/>
        <v>3614.856</v>
      </c>
      <c r="F284" s="42">
        <f t="shared" si="13"/>
        <v>319914.756</v>
      </c>
      <c r="G284" s="42">
        <f t="shared" si="14"/>
        <v>319914.756</v>
      </c>
    </row>
    <row r="285" spans="1:7" ht="12.75">
      <c r="A285" s="58" t="s">
        <v>1091</v>
      </c>
      <c r="B285" s="59"/>
      <c r="C285" s="59"/>
      <c r="D285" s="59"/>
      <c r="E285" s="59"/>
      <c r="F285" s="59"/>
      <c r="G285" s="60"/>
    </row>
    <row r="286" spans="1:7" ht="12.75">
      <c r="A286" s="30">
        <v>5067310</v>
      </c>
      <c r="B286" s="30" t="s">
        <v>1092</v>
      </c>
      <c r="C286" s="49" t="s">
        <v>806</v>
      </c>
      <c r="D286" s="40">
        <v>6540.44</v>
      </c>
      <c r="E286" s="41">
        <f t="shared" si="12"/>
        <v>7848.527999999999</v>
      </c>
      <c r="F286" s="42">
        <f t="shared" si="13"/>
        <v>694594.7279999999</v>
      </c>
      <c r="G286" s="42">
        <f t="shared" si="14"/>
        <v>694594.7279999999</v>
      </c>
    </row>
    <row r="287" spans="1:7" ht="12.75">
      <c r="A287" s="34">
        <v>5067320</v>
      </c>
      <c r="B287" s="29" t="s">
        <v>1093</v>
      </c>
      <c r="C287" s="48" t="s">
        <v>806</v>
      </c>
      <c r="D287" s="40">
        <v>10901.45</v>
      </c>
      <c r="E287" s="41">
        <f t="shared" si="12"/>
        <v>13081.74</v>
      </c>
      <c r="F287" s="42">
        <f t="shared" si="13"/>
        <v>1157733.99</v>
      </c>
      <c r="G287" s="42">
        <f t="shared" si="14"/>
        <v>1157733.99</v>
      </c>
    </row>
    <row r="288" spans="1:7" ht="12.75">
      <c r="A288" s="34">
        <v>5067300</v>
      </c>
      <c r="B288" s="29" t="s">
        <v>1094</v>
      </c>
      <c r="C288" s="48" t="s">
        <v>806</v>
      </c>
      <c r="D288" s="40">
        <v>5163.56</v>
      </c>
      <c r="E288" s="41">
        <f t="shared" si="12"/>
        <v>6196.272</v>
      </c>
      <c r="F288" s="42">
        <f t="shared" si="13"/>
        <v>548370.072</v>
      </c>
      <c r="G288" s="42">
        <f t="shared" si="14"/>
        <v>548370.072</v>
      </c>
    </row>
    <row r="289" spans="1:7" ht="12.75">
      <c r="A289" s="34">
        <v>7736500818</v>
      </c>
      <c r="B289" s="29" t="s">
        <v>1095</v>
      </c>
      <c r="C289" s="48" t="s">
        <v>806</v>
      </c>
      <c r="D289" s="40">
        <v>7802.66</v>
      </c>
      <c r="E289" s="41">
        <f t="shared" si="12"/>
        <v>9363.192</v>
      </c>
      <c r="F289" s="42">
        <f t="shared" si="13"/>
        <v>828642.492</v>
      </c>
      <c r="G289" s="42">
        <f t="shared" si="14"/>
        <v>828642.492</v>
      </c>
    </row>
    <row r="290" spans="1:7" ht="12.75">
      <c r="A290" s="34">
        <v>7736500819</v>
      </c>
      <c r="B290" s="29" t="s">
        <v>1096</v>
      </c>
      <c r="C290" s="48" t="s">
        <v>806</v>
      </c>
      <c r="D290" s="40">
        <v>7802.66</v>
      </c>
      <c r="E290" s="41">
        <f t="shared" si="12"/>
        <v>9363.192</v>
      </c>
      <c r="F290" s="42">
        <f t="shared" si="13"/>
        <v>828642.492</v>
      </c>
      <c r="G290" s="42">
        <f t="shared" si="14"/>
        <v>828642.492</v>
      </c>
    </row>
    <row r="291" spans="1:7" ht="12.75">
      <c r="A291" s="34">
        <v>7736500816</v>
      </c>
      <c r="B291" s="29" t="s">
        <v>1097</v>
      </c>
      <c r="C291" s="48" t="s">
        <v>806</v>
      </c>
      <c r="D291" s="40">
        <v>7458.71</v>
      </c>
      <c r="E291" s="41">
        <f t="shared" si="12"/>
        <v>8950.452</v>
      </c>
      <c r="F291" s="42">
        <f t="shared" si="13"/>
        <v>792115.002</v>
      </c>
      <c r="G291" s="42">
        <f t="shared" si="14"/>
        <v>792115.002</v>
      </c>
    </row>
    <row r="292" spans="1:7" ht="12.75">
      <c r="A292" s="34">
        <v>7736500817</v>
      </c>
      <c r="B292" s="29" t="s">
        <v>1098</v>
      </c>
      <c r="C292" s="48" t="s">
        <v>806</v>
      </c>
      <c r="D292" s="40">
        <v>7458.71</v>
      </c>
      <c r="E292" s="41">
        <f t="shared" si="12"/>
        <v>8950.452</v>
      </c>
      <c r="F292" s="42">
        <f t="shared" si="13"/>
        <v>792115.002</v>
      </c>
      <c r="G292" s="42">
        <f t="shared" si="14"/>
        <v>792115.002</v>
      </c>
    </row>
    <row r="293" spans="1:7" ht="12.75">
      <c r="A293" s="58" t="s">
        <v>1099</v>
      </c>
      <c r="B293" s="59"/>
      <c r="C293" s="59"/>
      <c r="D293" s="59"/>
      <c r="E293" s="59"/>
      <c r="F293" s="59"/>
      <c r="G293" s="60"/>
    </row>
    <row r="294" spans="1:7" ht="12.75">
      <c r="A294" s="34">
        <v>7736502298</v>
      </c>
      <c r="B294" s="29" t="s">
        <v>1100</v>
      </c>
      <c r="C294" s="48" t="s">
        <v>806</v>
      </c>
      <c r="D294" s="40">
        <v>4037.13</v>
      </c>
      <c r="E294" s="41">
        <f t="shared" si="12"/>
        <v>4844.556</v>
      </c>
      <c r="F294" s="42">
        <f t="shared" si="13"/>
        <v>428743.20599999995</v>
      </c>
      <c r="G294" s="42">
        <f t="shared" si="14"/>
        <v>428743.20599999995</v>
      </c>
    </row>
    <row r="295" spans="1:7" ht="12.75">
      <c r="A295" s="31">
        <v>7736502299</v>
      </c>
      <c r="B295" s="31" t="s">
        <v>1101</v>
      </c>
      <c r="C295" s="50" t="s">
        <v>806</v>
      </c>
      <c r="D295" s="40">
        <v>4037.13</v>
      </c>
      <c r="E295" s="41">
        <f t="shared" si="12"/>
        <v>4844.556</v>
      </c>
      <c r="F295" s="42">
        <f t="shared" si="13"/>
        <v>428743.20599999995</v>
      </c>
      <c r="G295" s="42">
        <f t="shared" si="14"/>
        <v>428743.20599999995</v>
      </c>
    </row>
    <row r="296" spans="1:7" ht="12.75">
      <c r="A296" s="34">
        <v>8718543021</v>
      </c>
      <c r="B296" s="29" t="s">
        <v>1102</v>
      </c>
      <c r="C296" s="48" t="s">
        <v>806</v>
      </c>
      <c r="D296" s="40">
        <v>1193.48</v>
      </c>
      <c r="E296" s="41">
        <f t="shared" si="12"/>
        <v>1432.176</v>
      </c>
      <c r="F296" s="42">
        <f t="shared" si="13"/>
        <v>126747.576</v>
      </c>
      <c r="G296" s="42">
        <f t="shared" si="14"/>
        <v>126747.576</v>
      </c>
    </row>
    <row r="297" spans="1:7" ht="12.75">
      <c r="A297" s="34">
        <v>8718543093</v>
      </c>
      <c r="B297" s="29" t="s">
        <v>1103</v>
      </c>
      <c r="C297" s="48" t="s">
        <v>806</v>
      </c>
      <c r="D297" s="40">
        <v>1193.48</v>
      </c>
      <c r="E297" s="41">
        <f t="shared" si="12"/>
        <v>1432.176</v>
      </c>
      <c r="F297" s="42">
        <f t="shared" si="13"/>
        <v>126747.576</v>
      </c>
      <c r="G297" s="42">
        <f t="shared" si="14"/>
        <v>126747.576</v>
      </c>
    </row>
    <row r="298" spans="1:7" ht="12.75">
      <c r="A298" s="34">
        <v>8718541311</v>
      </c>
      <c r="B298" s="29" t="s">
        <v>1104</v>
      </c>
      <c r="C298" s="48" t="s">
        <v>806</v>
      </c>
      <c r="D298" s="40">
        <v>1431.96</v>
      </c>
      <c r="E298" s="41">
        <f t="shared" si="12"/>
        <v>1718.352</v>
      </c>
      <c r="F298" s="42">
        <f t="shared" si="13"/>
        <v>152074.152</v>
      </c>
      <c r="G298" s="42">
        <f t="shared" si="14"/>
        <v>152074.152</v>
      </c>
    </row>
    <row r="299" spans="1:7" ht="12.75">
      <c r="A299" s="34">
        <v>8718541306</v>
      </c>
      <c r="B299" s="29" t="s">
        <v>1105</v>
      </c>
      <c r="C299" s="48" t="s">
        <v>806</v>
      </c>
      <c r="D299" s="40">
        <v>1431.96</v>
      </c>
      <c r="E299" s="41">
        <f t="shared" si="12"/>
        <v>1718.352</v>
      </c>
      <c r="F299" s="42">
        <f t="shared" si="13"/>
        <v>152074.152</v>
      </c>
      <c r="G299" s="42">
        <f t="shared" si="14"/>
        <v>152074.152</v>
      </c>
    </row>
    <row r="300" spans="1:7" ht="12.75">
      <c r="A300" s="31">
        <v>8718541319</v>
      </c>
      <c r="B300" s="31" t="s">
        <v>1106</v>
      </c>
      <c r="C300" s="50" t="s">
        <v>806</v>
      </c>
      <c r="D300" s="40">
        <v>1789.66</v>
      </c>
      <c r="E300" s="41">
        <f t="shared" si="12"/>
        <v>2147.592</v>
      </c>
      <c r="F300" s="42">
        <f t="shared" si="13"/>
        <v>190061.89200000002</v>
      </c>
      <c r="G300" s="42">
        <f t="shared" si="14"/>
        <v>190061.89200000002</v>
      </c>
    </row>
    <row r="301" spans="1:7" ht="12.75">
      <c r="A301" s="30">
        <v>8718541060</v>
      </c>
      <c r="B301" s="30" t="s">
        <v>1107</v>
      </c>
      <c r="C301" s="49" t="s">
        <v>806</v>
      </c>
      <c r="D301" s="40">
        <v>1789.66</v>
      </c>
      <c r="E301" s="41">
        <f t="shared" si="12"/>
        <v>2147.592</v>
      </c>
      <c r="F301" s="42">
        <f t="shared" si="13"/>
        <v>190061.89200000002</v>
      </c>
      <c r="G301" s="42">
        <f t="shared" si="14"/>
        <v>190061.89200000002</v>
      </c>
    </row>
    <row r="302" spans="1:7" ht="12.75">
      <c r="A302" s="30">
        <v>7735501582</v>
      </c>
      <c r="B302" s="30" t="s">
        <v>1108</v>
      </c>
      <c r="C302" s="49" t="s">
        <v>806</v>
      </c>
      <c r="D302" s="40">
        <v>1964.01</v>
      </c>
      <c r="E302" s="41">
        <f t="shared" si="12"/>
        <v>2356.812</v>
      </c>
      <c r="F302" s="42">
        <f t="shared" si="13"/>
        <v>208577.862</v>
      </c>
      <c r="G302" s="42">
        <f t="shared" si="14"/>
        <v>208577.862</v>
      </c>
    </row>
    <row r="303" spans="1:7" ht="12.75">
      <c r="A303" s="34">
        <v>7735501682</v>
      </c>
      <c r="B303" s="29" t="s">
        <v>1109</v>
      </c>
      <c r="C303" s="48" t="s">
        <v>806</v>
      </c>
      <c r="D303" s="40">
        <v>3075</v>
      </c>
      <c r="E303" s="41">
        <f t="shared" si="12"/>
        <v>3690</v>
      </c>
      <c r="F303" s="42">
        <f t="shared" si="13"/>
        <v>326565</v>
      </c>
      <c r="G303" s="42">
        <f t="shared" si="14"/>
        <v>326565</v>
      </c>
    </row>
    <row r="304" spans="1:7" ht="12.75">
      <c r="A304" s="34">
        <v>7736502290</v>
      </c>
      <c r="B304" s="29" t="s">
        <v>1110</v>
      </c>
      <c r="C304" s="48" t="s">
        <v>806</v>
      </c>
      <c r="D304" s="40">
        <v>2835.78</v>
      </c>
      <c r="E304" s="41">
        <f t="shared" si="12"/>
        <v>3402.936</v>
      </c>
      <c r="F304" s="42">
        <f t="shared" si="13"/>
        <v>301159.836</v>
      </c>
      <c r="G304" s="42">
        <f t="shared" si="14"/>
        <v>301159.836</v>
      </c>
    </row>
    <row r="305" spans="1:7" ht="12.75">
      <c r="A305" s="30">
        <v>7736502291</v>
      </c>
      <c r="B305" s="30" t="s">
        <v>1111</v>
      </c>
      <c r="C305" s="49" t="s">
        <v>806</v>
      </c>
      <c r="D305" s="40">
        <v>2835.78</v>
      </c>
      <c r="E305" s="41">
        <f t="shared" si="12"/>
        <v>3402.936</v>
      </c>
      <c r="F305" s="42">
        <f t="shared" si="13"/>
        <v>301159.836</v>
      </c>
      <c r="G305" s="42">
        <f t="shared" si="14"/>
        <v>301159.836</v>
      </c>
    </row>
    <row r="306" spans="1:7" ht="12.75">
      <c r="A306" s="58" t="s">
        <v>1112</v>
      </c>
      <c r="B306" s="59"/>
      <c r="C306" s="59"/>
      <c r="D306" s="59"/>
      <c r="E306" s="59"/>
      <c r="F306" s="59"/>
      <c r="G306" s="60"/>
    </row>
    <row r="307" spans="1:7" ht="12.75">
      <c r="A307" s="34">
        <v>8718532953</v>
      </c>
      <c r="B307" s="29" t="s">
        <v>1113</v>
      </c>
      <c r="C307" s="48" t="s">
        <v>806</v>
      </c>
      <c r="D307" s="40">
        <v>579.74</v>
      </c>
      <c r="E307" s="41">
        <f t="shared" si="12"/>
        <v>695.688</v>
      </c>
      <c r="F307" s="42">
        <f t="shared" si="13"/>
        <v>61568.388</v>
      </c>
      <c r="G307" s="42">
        <f t="shared" si="14"/>
        <v>61568.388</v>
      </c>
    </row>
    <row r="308" spans="1:7" ht="12.75">
      <c r="A308" s="34">
        <v>8718530938</v>
      </c>
      <c r="B308" s="29" t="s">
        <v>1114</v>
      </c>
      <c r="C308" s="48" t="s">
        <v>806</v>
      </c>
      <c r="D308" s="40">
        <v>784.16</v>
      </c>
      <c r="E308" s="41">
        <f t="shared" si="12"/>
        <v>940.992</v>
      </c>
      <c r="F308" s="42">
        <f t="shared" si="13"/>
        <v>83277.792</v>
      </c>
      <c r="G308" s="42">
        <f t="shared" si="14"/>
        <v>83277.792</v>
      </c>
    </row>
    <row r="309" spans="1:7" ht="12.75">
      <c r="A309" s="34">
        <v>8718530939</v>
      </c>
      <c r="B309" s="29" t="s">
        <v>1115</v>
      </c>
      <c r="C309" s="48" t="s">
        <v>806</v>
      </c>
      <c r="D309" s="40">
        <v>836.08</v>
      </c>
      <c r="E309" s="41">
        <f t="shared" si="12"/>
        <v>1003.296</v>
      </c>
      <c r="F309" s="42">
        <f t="shared" si="13"/>
        <v>88791.69600000001</v>
      </c>
      <c r="G309" s="42">
        <f t="shared" si="14"/>
        <v>88791.69600000001</v>
      </c>
    </row>
    <row r="310" spans="1:7" ht="12.75">
      <c r="A310" s="34">
        <v>8718532821</v>
      </c>
      <c r="B310" s="29" t="s">
        <v>1116</v>
      </c>
      <c r="C310" s="48" t="s">
        <v>806</v>
      </c>
      <c r="D310" s="40">
        <v>606.15</v>
      </c>
      <c r="E310" s="41">
        <f t="shared" si="12"/>
        <v>727.38</v>
      </c>
      <c r="F310" s="42">
        <f t="shared" si="13"/>
        <v>64373.13</v>
      </c>
      <c r="G310" s="42">
        <f t="shared" si="14"/>
        <v>64373.13</v>
      </c>
    </row>
    <row r="311" spans="1:7" ht="12.75">
      <c r="A311" s="34">
        <v>8718532864</v>
      </c>
      <c r="B311" s="29" t="s">
        <v>1117</v>
      </c>
      <c r="C311" s="48" t="s">
        <v>806</v>
      </c>
      <c r="D311" s="40">
        <v>653.85</v>
      </c>
      <c r="E311" s="41">
        <f t="shared" si="12"/>
        <v>784.62</v>
      </c>
      <c r="F311" s="42">
        <f t="shared" si="13"/>
        <v>69438.87</v>
      </c>
      <c r="G311" s="42">
        <f t="shared" si="14"/>
        <v>69438.87</v>
      </c>
    </row>
    <row r="312" spans="1:7" ht="12.75">
      <c r="A312" s="70" t="s">
        <v>1118</v>
      </c>
      <c r="B312" s="70"/>
      <c r="C312" s="70"/>
      <c r="D312" s="70"/>
      <c r="E312" s="70"/>
      <c r="F312" s="70"/>
      <c r="G312" s="70"/>
    </row>
    <row r="313" spans="1:7" ht="12.75">
      <c r="A313" s="66" t="s">
        <v>1120</v>
      </c>
      <c r="B313" s="66"/>
      <c r="C313" s="66"/>
      <c r="D313" s="66"/>
      <c r="E313" s="66"/>
      <c r="F313" s="66"/>
      <c r="G313" s="66"/>
    </row>
    <row r="314" spans="1:7" ht="12.75">
      <c r="A314" s="34">
        <v>7736602386</v>
      </c>
      <c r="B314" s="29" t="s">
        <v>1121</v>
      </c>
      <c r="C314" s="48" t="s">
        <v>806</v>
      </c>
      <c r="D314" s="40">
        <v>188.68</v>
      </c>
      <c r="E314" s="41">
        <f t="shared" si="12"/>
        <v>226.416</v>
      </c>
      <c r="F314" s="42">
        <f t="shared" si="13"/>
        <v>20037.816</v>
      </c>
      <c r="G314" s="42">
        <f t="shared" si="14"/>
        <v>20037.816</v>
      </c>
    </row>
    <row r="315" spans="1:7" ht="12.75">
      <c r="A315" s="34">
        <v>7736602387</v>
      </c>
      <c r="B315" s="29" t="s">
        <v>1122</v>
      </c>
      <c r="C315" s="48" t="s">
        <v>806</v>
      </c>
      <c r="D315" s="40">
        <v>186.46</v>
      </c>
      <c r="E315" s="41">
        <f t="shared" si="12"/>
        <v>223.752</v>
      </c>
      <c r="F315" s="42">
        <f t="shared" si="13"/>
        <v>19802.052</v>
      </c>
      <c r="G315" s="42">
        <f t="shared" si="14"/>
        <v>19802.052</v>
      </c>
    </row>
    <row r="316" spans="1:7" ht="12.75">
      <c r="A316" s="34">
        <v>7747304829</v>
      </c>
      <c r="B316" s="29" t="s">
        <v>1123</v>
      </c>
      <c r="C316" s="48" t="s">
        <v>806</v>
      </c>
      <c r="D316" s="40">
        <v>1428.82</v>
      </c>
      <c r="E316" s="41">
        <f t="shared" si="12"/>
        <v>1714.5839999999998</v>
      </c>
      <c r="F316" s="42">
        <f t="shared" si="13"/>
        <v>151740.68399999998</v>
      </c>
      <c r="G316" s="42">
        <f t="shared" si="14"/>
        <v>151740.68399999998</v>
      </c>
    </row>
    <row r="317" spans="1:7" ht="12.75">
      <c r="A317" s="34">
        <v>7747304831</v>
      </c>
      <c r="B317" s="29" t="s">
        <v>1124</v>
      </c>
      <c r="C317" s="48" t="s">
        <v>806</v>
      </c>
      <c r="D317" s="40">
        <v>2343.49</v>
      </c>
      <c r="E317" s="41">
        <f t="shared" si="12"/>
        <v>2812.1879999999996</v>
      </c>
      <c r="F317" s="42">
        <f t="shared" si="13"/>
        <v>248878.63799999998</v>
      </c>
      <c r="G317" s="42">
        <f t="shared" si="14"/>
        <v>248878.63799999998</v>
      </c>
    </row>
    <row r="318" spans="1:7" ht="12.75">
      <c r="A318" s="34">
        <v>7747304827</v>
      </c>
      <c r="B318" s="29" t="s">
        <v>1125</v>
      </c>
      <c r="C318" s="48" t="s">
        <v>806</v>
      </c>
      <c r="D318" s="40">
        <v>165.5</v>
      </c>
      <c r="E318" s="41">
        <f t="shared" si="12"/>
        <v>198.6</v>
      </c>
      <c r="F318" s="42">
        <f t="shared" si="13"/>
        <v>17576.1</v>
      </c>
      <c r="G318" s="42">
        <f t="shared" si="14"/>
        <v>17576.1</v>
      </c>
    </row>
    <row r="319" spans="1:7" ht="12.75">
      <c r="A319" s="34">
        <v>63033871</v>
      </c>
      <c r="B319" s="29" t="s">
        <v>1126</v>
      </c>
      <c r="C319" s="48" t="s">
        <v>806</v>
      </c>
      <c r="D319" s="40">
        <v>248.25</v>
      </c>
      <c r="E319" s="41">
        <f t="shared" si="12"/>
        <v>297.9</v>
      </c>
      <c r="F319" s="42">
        <f t="shared" si="13"/>
        <v>26364.149999999998</v>
      </c>
      <c r="G319" s="42">
        <f t="shared" si="14"/>
        <v>26364.149999999998</v>
      </c>
    </row>
    <row r="320" spans="1:7" ht="12.75">
      <c r="A320" s="66" t="s">
        <v>1127</v>
      </c>
      <c r="B320" s="66"/>
      <c r="C320" s="66"/>
      <c r="D320" s="66"/>
      <c r="E320" s="66"/>
      <c r="F320" s="66"/>
      <c r="G320" s="66"/>
    </row>
    <row r="321" spans="1:7" ht="12.75">
      <c r="A321" s="66" t="s">
        <v>1128</v>
      </c>
      <c r="B321" s="66"/>
      <c r="C321" s="66"/>
      <c r="D321" s="66"/>
      <c r="E321" s="66"/>
      <c r="F321" s="66"/>
      <c r="G321" s="66"/>
    </row>
    <row r="322" spans="1:7" ht="24">
      <c r="A322" s="34">
        <v>5354210</v>
      </c>
      <c r="B322" s="29" t="s">
        <v>1129</v>
      </c>
      <c r="C322" s="48" t="s">
        <v>806</v>
      </c>
      <c r="D322" s="40">
        <v>25.87</v>
      </c>
      <c r="E322" s="41">
        <f t="shared" si="12"/>
        <v>31.044</v>
      </c>
      <c r="F322" s="42">
        <f t="shared" si="13"/>
        <v>2747.3940000000002</v>
      </c>
      <c r="G322" s="42">
        <f t="shared" si="14"/>
        <v>2747.3940000000002</v>
      </c>
    </row>
    <row r="323" spans="1:7" ht="24">
      <c r="A323" s="34">
        <v>5584552</v>
      </c>
      <c r="B323" s="29" t="s">
        <v>1419</v>
      </c>
      <c r="C323" s="48" t="s">
        <v>806</v>
      </c>
      <c r="D323" s="40">
        <v>29.24</v>
      </c>
      <c r="E323" s="41">
        <f t="shared" si="12"/>
        <v>35.087999999999994</v>
      </c>
      <c r="F323" s="42">
        <f t="shared" si="13"/>
        <v>3105.2879999999996</v>
      </c>
      <c r="G323" s="42">
        <f t="shared" si="14"/>
        <v>3105.2879999999996</v>
      </c>
    </row>
    <row r="324" spans="1:7" ht="24">
      <c r="A324" s="30">
        <v>67900475</v>
      </c>
      <c r="B324" s="30" t="s">
        <v>1418</v>
      </c>
      <c r="C324" s="49" t="s">
        <v>806</v>
      </c>
      <c r="D324" s="40">
        <v>24.74</v>
      </c>
      <c r="E324" s="41">
        <f aca="true" t="shared" si="15" ref="E324:E387">D324*1.2</f>
        <v>29.687999999999995</v>
      </c>
      <c r="F324" s="42">
        <f aca="true" t="shared" si="16" ref="F324:F387">E324*$J$1</f>
        <v>2627.3879999999995</v>
      </c>
      <c r="G324" s="42">
        <f aca="true" t="shared" si="17" ref="G324:G387">F324-(F324/100*$J$2)</f>
        <v>2627.3879999999995</v>
      </c>
    </row>
    <row r="325" spans="1:7" ht="12.75">
      <c r="A325" s="34">
        <v>67900054</v>
      </c>
      <c r="B325" s="29" t="s">
        <v>1130</v>
      </c>
      <c r="C325" s="48" t="s">
        <v>806</v>
      </c>
      <c r="D325" s="40">
        <v>105.73</v>
      </c>
      <c r="E325" s="41">
        <f t="shared" si="15"/>
        <v>126.876</v>
      </c>
      <c r="F325" s="42">
        <f t="shared" si="16"/>
        <v>11228.526</v>
      </c>
      <c r="G325" s="42">
        <f t="shared" si="17"/>
        <v>11228.526</v>
      </c>
    </row>
    <row r="326" spans="1:7" ht="12.75">
      <c r="A326" s="34">
        <v>7747210565</v>
      </c>
      <c r="B326" s="29" t="s">
        <v>1131</v>
      </c>
      <c r="C326" s="48" t="s">
        <v>806</v>
      </c>
      <c r="D326" s="40">
        <v>552.55</v>
      </c>
      <c r="E326" s="41">
        <f t="shared" si="15"/>
        <v>663.06</v>
      </c>
      <c r="F326" s="42">
        <f t="shared" si="16"/>
        <v>58680.81</v>
      </c>
      <c r="G326" s="42">
        <f t="shared" si="17"/>
        <v>58680.81</v>
      </c>
    </row>
    <row r="327" spans="1:7" ht="12.75">
      <c r="A327" s="34">
        <v>5584532</v>
      </c>
      <c r="B327" s="29" t="s">
        <v>1132</v>
      </c>
      <c r="C327" s="48" t="s">
        <v>806</v>
      </c>
      <c r="D327" s="40">
        <v>570.02</v>
      </c>
      <c r="E327" s="41">
        <f t="shared" si="15"/>
        <v>684.024</v>
      </c>
      <c r="F327" s="42">
        <f t="shared" si="16"/>
        <v>60536.124</v>
      </c>
      <c r="G327" s="42">
        <f t="shared" si="17"/>
        <v>60536.124</v>
      </c>
    </row>
    <row r="328" spans="1:7" ht="24">
      <c r="A328" s="34">
        <v>5024888</v>
      </c>
      <c r="B328" s="29" t="s">
        <v>1133</v>
      </c>
      <c r="C328" s="48" t="s">
        <v>806</v>
      </c>
      <c r="D328" s="40">
        <v>71.99</v>
      </c>
      <c r="E328" s="41">
        <f t="shared" si="15"/>
        <v>86.38799999999999</v>
      </c>
      <c r="F328" s="42">
        <f t="shared" si="16"/>
        <v>7645.337999999999</v>
      </c>
      <c r="G328" s="42">
        <f t="shared" si="17"/>
        <v>7645.337999999999</v>
      </c>
    </row>
    <row r="329" spans="1:7" ht="12.75">
      <c r="A329" s="72" t="s">
        <v>1134</v>
      </c>
      <c r="B329" s="73"/>
      <c r="C329" s="73"/>
      <c r="D329" s="73"/>
      <c r="E329" s="73"/>
      <c r="F329" s="73"/>
      <c r="G329" s="74"/>
    </row>
    <row r="330" spans="1:7" ht="24">
      <c r="A330" s="30">
        <v>8718599386</v>
      </c>
      <c r="B330" s="30" t="s">
        <v>1135</v>
      </c>
      <c r="C330" s="49" t="s">
        <v>806</v>
      </c>
      <c r="D330" s="40">
        <v>376.79</v>
      </c>
      <c r="E330" s="41">
        <f t="shared" si="15"/>
        <v>452.148</v>
      </c>
      <c r="F330" s="42">
        <f t="shared" si="16"/>
        <v>40015.098000000005</v>
      </c>
      <c r="G330" s="42">
        <f t="shared" si="17"/>
        <v>40015.098000000005</v>
      </c>
    </row>
    <row r="331" spans="1:7" ht="24">
      <c r="A331" s="30">
        <v>8718599385</v>
      </c>
      <c r="B331" s="30" t="s">
        <v>1136</v>
      </c>
      <c r="C331" s="49" t="s">
        <v>806</v>
      </c>
      <c r="D331" s="40">
        <v>254.19</v>
      </c>
      <c r="E331" s="41">
        <f t="shared" si="15"/>
        <v>305.02799999999996</v>
      </c>
      <c r="F331" s="42">
        <f t="shared" si="16"/>
        <v>26994.977999999996</v>
      </c>
      <c r="G331" s="42">
        <f t="shared" si="17"/>
        <v>26994.977999999996</v>
      </c>
    </row>
    <row r="332" spans="1:7" ht="12.75">
      <c r="A332" s="36">
        <v>8718599384</v>
      </c>
      <c r="B332" s="29" t="s">
        <v>1137</v>
      </c>
      <c r="C332" s="48" t="s">
        <v>806</v>
      </c>
      <c r="D332" s="40">
        <v>236.2</v>
      </c>
      <c r="E332" s="41">
        <f t="shared" si="15"/>
        <v>283.44</v>
      </c>
      <c r="F332" s="42">
        <f t="shared" si="16"/>
        <v>25084.44</v>
      </c>
      <c r="G332" s="42">
        <f t="shared" si="17"/>
        <v>25084.44</v>
      </c>
    </row>
    <row r="333" spans="1:7" ht="24">
      <c r="A333" s="36">
        <v>8718599377</v>
      </c>
      <c r="B333" s="29" t="s">
        <v>1138</v>
      </c>
      <c r="C333" s="48" t="s">
        <v>806</v>
      </c>
      <c r="D333" s="40">
        <v>272.19</v>
      </c>
      <c r="E333" s="41">
        <f t="shared" si="15"/>
        <v>326.628</v>
      </c>
      <c r="F333" s="42">
        <f t="shared" si="16"/>
        <v>28906.577999999998</v>
      </c>
      <c r="G333" s="42">
        <f t="shared" si="17"/>
        <v>28906.577999999998</v>
      </c>
    </row>
    <row r="334" spans="1:7" ht="24">
      <c r="A334" s="36">
        <v>8718599378</v>
      </c>
      <c r="B334" s="29" t="s">
        <v>1139</v>
      </c>
      <c r="C334" s="48" t="s">
        <v>806</v>
      </c>
      <c r="D334" s="40">
        <v>285.69</v>
      </c>
      <c r="E334" s="41">
        <f t="shared" si="15"/>
        <v>342.828</v>
      </c>
      <c r="F334" s="42">
        <f t="shared" si="16"/>
        <v>30340.278</v>
      </c>
      <c r="G334" s="42">
        <f t="shared" si="17"/>
        <v>30340.278</v>
      </c>
    </row>
    <row r="335" spans="1:7" ht="24">
      <c r="A335" s="36">
        <v>8718599381</v>
      </c>
      <c r="B335" s="29" t="s">
        <v>1140</v>
      </c>
      <c r="C335" s="48" t="s">
        <v>806</v>
      </c>
      <c r="D335" s="40">
        <v>340.81</v>
      </c>
      <c r="E335" s="41">
        <f t="shared" si="15"/>
        <v>408.972</v>
      </c>
      <c r="F335" s="42">
        <f t="shared" si="16"/>
        <v>36194.022</v>
      </c>
      <c r="G335" s="42">
        <f t="shared" si="17"/>
        <v>36194.022</v>
      </c>
    </row>
    <row r="336" spans="1:7" ht="24">
      <c r="A336" s="36">
        <v>8718599379</v>
      </c>
      <c r="B336" s="29" t="s">
        <v>1141</v>
      </c>
      <c r="C336" s="48" t="s">
        <v>806</v>
      </c>
      <c r="D336" s="40">
        <v>359.92</v>
      </c>
      <c r="E336" s="41">
        <f t="shared" si="15"/>
        <v>431.904</v>
      </c>
      <c r="F336" s="42">
        <f t="shared" si="16"/>
        <v>38223.504</v>
      </c>
      <c r="G336" s="42">
        <f t="shared" si="17"/>
        <v>38223.504</v>
      </c>
    </row>
    <row r="337" spans="1:7" ht="24">
      <c r="A337" s="36">
        <v>8718599380</v>
      </c>
      <c r="B337" s="32" t="s">
        <v>1142</v>
      </c>
      <c r="C337" s="48" t="s">
        <v>806</v>
      </c>
      <c r="D337" s="40">
        <v>390.29</v>
      </c>
      <c r="E337" s="41">
        <f t="shared" si="15"/>
        <v>468.348</v>
      </c>
      <c r="F337" s="42">
        <f t="shared" si="16"/>
        <v>41448.798</v>
      </c>
      <c r="G337" s="42">
        <f t="shared" si="17"/>
        <v>41448.798</v>
      </c>
    </row>
    <row r="338" spans="1:7" ht="24">
      <c r="A338" s="36">
        <v>8718599382</v>
      </c>
      <c r="B338" s="32" t="s">
        <v>1403</v>
      </c>
      <c r="C338" s="48" t="s">
        <v>806</v>
      </c>
      <c r="D338" s="40">
        <v>408.29</v>
      </c>
      <c r="E338" s="41">
        <f t="shared" si="15"/>
        <v>489.948</v>
      </c>
      <c r="F338" s="42">
        <f t="shared" si="16"/>
        <v>43360.398</v>
      </c>
      <c r="G338" s="42">
        <f t="shared" si="17"/>
        <v>43360.398</v>
      </c>
    </row>
    <row r="339" spans="1:7" ht="24">
      <c r="A339" s="34">
        <v>8718599383</v>
      </c>
      <c r="B339" s="32" t="s">
        <v>1404</v>
      </c>
      <c r="C339" s="48" t="s">
        <v>806</v>
      </c>
      <c r="D339" s="40">
        <v>476.9</v>
      </c>
      <c r="E339" s="41">
        <f t="shared" si="15"/>
        <v>572.28</v>
      </c>
      <c r="F339" s="42">
        <f t="shared" si="16"/>
        <v>50646.78</v>
      </c>
      <c r="G339" s="42">
        <f t="shared" si="17"/>
        <v>50646.78</v>
      </c>
    </row>
    <row r="340" spans="1:7" ht="24">
      <c r="A340" s="34">
        <v>8718598609</v>
      </c>
      <c r="B340" s="32" t="s">
        <v>1405</v>
      </c>
      <c r="C340" s="48" t="s">
        <v>806</v>
      </c>
      <c r="D340" s="40">
        <v>80.98</v>
      </c>
      <c r="E340" s="41">
        <f t="shared" si="15"/>
        <v>97.176</v>
      </c>
      <c r="F340" s="42">
        <f t="shared" si="16"/>
        <v>8600.076000000001</v>
      </c>
      <c r="G340" s="42">
        <f t="shared" si="17"/>
        <v>8600.076000000001</v>
      </c>
    </row>
    <row r="341" spans="1:7" ht="24">
      <c r="A341" s="34">
        <v>8718584556</v>
      </c>
      <c r="B341" s="32" t="s">
        <v>1406</v>
      </c>
      <c r="C341" s="48" t="s">
        <v>806</v>
      </c>
      <c r="D341" s="40">
        <v>75.35</v>
      </c>
      <c r="E341" s="41">
        <f t="shared" si="15"/>
        <v>90.41999999999999</v>
      </c>
      <c r="F341" s="42">
        <f t="shared" si="16"/>
        <v>8002.169999999999</v>
      </c>
      <c r="G341" s="42">
        <f t="shared" si="17"/>
        <v>8002.169999999999</v>
      </c>
    </row>
    <row r="342" spans="1:7" ht="12.75">
      <c r="A342" s="34">
        <v>8718584555</v>
      </c>
      <c r="B342" s="32" t="s">
        <v>1407</v>
      </c>
      <c r="C342" s="48" t="s">
        <v>806</v>
      </c>
      <c r="D342" s="40">
        <v>53.99</v>
      </c>
      <c r="E342" s="41">
        <f t="shared" si="15"/>
        <v>64.788</v>
      </c>
      <c r="F342" s="42">
        <f t="shared" si="16"/>
        <v>5733.737999999999</v>
      </c>
      <c r="G342" s="42">
        <f t="shared" si="17"/>
        <v>5733.737999999999</v>
      </c>
    </row>
    <row r="343" spans="1:7" ht="12.75">
      <c r="A343" s="34">
        <v>7736602029</v>
      </c>
      <c r="B343" s="32" t="s">
        <v>1408</v>
      </c>
      <c r="C343" s="48" t="s">
        <v>806</v>
      </c>
      <c r="D343" s="40">
        <v>347.55</v>
      </c>
      <c r="E343" s="41">
        <f t="shared" si="15"/>
        <v>417.06</v>
      </c>
      <c r="F343" s="42">
        <f t="shared" si="16"/>
        <v>36909.81</v>
      </c>
      <c r="G343" s="42">
        <f t="shared" si="17"/>
        <v>36909.81</v>
      </c>
    </row>
    <row r="344" spans="1:7" ht="24">
      <c r="A344" s="34">
        <v>7736602030</v>
      </c>
      <c r="B344" s="32" t="s">
        <v>1409</v>
      </c>
      <c r="C344" s="48" t="s">
        <v>806</v>
      </c>
      <c r="D344" s="40">
        <v>453.28</v>
      </c>
      <c r="E344" s="41">
        <f t="shared" si="15"/>
        <v>543.9359999999999</v>
      </c>
      <c r="F344" s="42">
        <f t="shared" si="16"/>
        <v>48138.335999999996</v>
      </c>
      <c r="G344" s="42">
        <f t="shared" si="17"/>
        <v>48138.335999999996</v>
      </c>
    </row>
    <row r="345" spans="1:7" ht="24">
      <c r="A345" s="34">
        <v>7736601158</v>
      </c>
      <c r="B345" s="32" t="s">
        <v>1410</v>
      </c>
      <c r="C345" s="48" t="s">
        <v>806</v>
      </c>
      <c r="D345" s="40">
        <v>514.01</v>
      </c>
      <c r="E345" s="41">
        <f t="shared" si="15"/>
        <v>616.812</v>
      </c>
      <c r="F345" s="42">
        <f t="shared" si="16"/>
        <v>54587.862</v>
      </c>
      <c r="G345" s="42">
        <f t="shared" si="17"/>
        <v>54587.862</v>
      </c>
    </row>
    <row r="346" spans="1:7" ht="24">
      <c r="A346" s="30">
        <v>7736601160</v>
      </c>
      <c r="B346" s="30" t="s">
        <v>1411</v>
      </c>
      <c r="C346" s="49" t="s">
        <v>806</v>
      </c>
      <c r="D346" s="40">
        <v>632.11</v>
      </c>
      <c r="E346" s="41">
        <f t="shared" si="15"/>
        <v>758.532</v>
      </c>
      <c r="F346" s="42">
        <f t="shared" si="16"/>
        <v>67130.08200000001</v>
      </c>
      <c r="G346" s="42">
        <f t="shared" si="17"/>
        <v>67130.08200000001</v>
      </c>
    </row>
    <row r="347" spans="1:7" ht="24">
      <c r="A347" s="36">
        <v>7736601159</v>
      </c>
      <c r="B347" s="29" t="s">
        <v>1412</v>
      </c>
      <c r="C347" s="48" t="s">
        <v>806</v>
      </c>
      <c r="D347" s="40">
        <v>530.88</v>
      </c>
      <c r="E347" s="41">
        <f t="shared" si="15"/>
        <v>637.0559999999999</v>
      </c>
      <c r="F347" s="42">
        <f t="shared" si="16"/>
        <v>56379.45599999999</v>
      </c>
      <c r="G347" s="42">
        <f t="shared" si="17"/>
        <v>56379.45599999999</v>
      </c>
    </row>
    <row r="348" spans="1:7" ht="24">
      <c r="A348" s="34">
        <v>63013548</v>
      </c>
      <c r="B348" s="29" t="s">
        <v>1413</v>
      </c>
      <c r="C348" s="48" t="s">
        <v>806</v>
      </c>
      <c r="D348" s="40">
        <v>119.22</v>
      </c>
      <c r="E348" s="41">
        <f t="shared" si="15"/>
        <v>143.064</v>
      </c>
      <c r="F348" s="42">
        <f t="shared" si="16"/>
        <v>12661.163999999999</v>
      </c>
      <c r="G348" s="42">
        <f t="shared" si="17"/>
        <v>12661.163999999999</v>
      </c>
    </row>
    <row r="349" spans="1:7" ht="24">
      <c r="A349" s="34">
        <v>5584584</v>
      </c>
      <c r="B349" s="32" t="s">
        <v>1414</v>
      </c>
      <c r="C349" s="48" t="s">
        <v>806</v>
      </c>
      <c r="D349" s="40">
        <v>130.47</v>
      </c>
      <c r="E349" s="41">
        <f t="shared" si="15"/>
        <v>156.564</v>
      </c>
      <c r="F349" s="42">
        <f t="shared" si="16"/>
        <v>13855.913999999999</v>
      </c>
      <c r="G349" s="42">
        <f t="shared" si="17"/>
        <v>13855.913999999999</v>
      </c>
    </row>
    <row r="350" spans="1:7" ht="24">
      <c r="A350" s="34">
        <v>5584586</v>
      </c>
      <c r="B350" s="32" t="s">
        <v>1161</v>
      </c>
      <c r="C350" s="48" t="s">
        <v>806</v>
      </c>
      <c r="D350" s="40">
        <v>139.78</v>
      </c>
      <c r="E350" s="41">
        <f t="shared" si="15"/>
        <v>167.736</v>
      </c>
      <c r="F350" s="42">
        <f t="shared" si="16"/>
        <v>14844.635999999999</v>
      </c>
      <c r="G350" s="42">
        <f t="shared" si="17"/>
        <v>14844.635999999999</v>
      </c>
    </row>
    <row r="351" spans="1:7" ht="12.75">
      <c r="A351" s="62" t="s">
        <v>1162</v>
      </c>
      <c r="B351" s="63"/>
      <c r="C351" s="63"/>
      <c r="D351" s="63"/>
      <c r="E351" s="63"/>
      <c r="F351" s="63"/>
      <c r="G351" s="64"/>
    </row>
    <row r="352" spans="1:7" ht="12.75">
      <c r="A352" s="34">
        <v>7747210580</v>
      </c>
      <c r="B352" s="29" t="s">
        <v>1163</v>
      </c>
      <c r="C352" s="48" t="s">
        <v>806</v>
      </c>
      <c r="D352" s="40">
        <v>433.84</v>
      </c>
      <c r="E352" s="41">
        <f t="shared" si="15"/>
        <v>520.608</v>
      </c>
      <c r="F352" s="42">
        <f t="shared" si="16"/>
        <v>46073.808</v>
      </c>
      <c r="G352" s="42">
        <f t="shared" si="17"/>
        <v>46073.808</v>
      </c>
    </row>
    <row r="353" spans="1:7" ht="12.75">
      <c r="A353" s="34">
        <v>30001093</v>
      </c>
      <c r="B353" s="29" t="s">
        <v>1164</v>
      </c>
      <c r="C353" s="48" t="s">
        <v>806</v>
      </c>
      <c r="D353" s="40">
        <v>523.82</v>
      </c>
      <c r="E353" s="41">
        <f t="shared" si="15"/>
        <v>628.5840000000001</v>
      </c>
      <c r="F353" s="42">
        <f t="shared" si="16"/>
        <v>55629.68400000001</v>
      </c>
      <c r="G353" s="42">
        <f t="shared" si="17"/>
        <v>55629.68400000001</v>
      </c>
    </row>
    <row r="354" spans="1:7" ht="12.75">
      <c r="A354" s="34">
        <v>7747210582</v>
      </c>
      <c r="B354" s="29" t="s">
        <v>1165</v>
      </c>
      <c r="C354" s="48" t="s">
        <v>806</v>
      </c>
      <c r="D354" s="40">
        <v>404.91</v>
      </c>
      <c r="E354" s="41">
        <f t="shared" si="15"/>
        <v>485.892</v>
      </c>
      <c r="F354" s="42">
        <f t="shared" si="16"/>
        <v>43001.442</v>
      </c>
      <c r="G354" s="42">
        <f t="shared" si="17"/>
        <v>43001.442</v>
      </c>
    </row>
    <row r="355" spans="1:7" ht="12.75">
      <c r="A355" s="34">
        <v>7747210583</v>
      </c>
      <c r="B355" s="29" t="s">
        <v>1166</v>
      </c>
      <c r="C355" s="48" t="s">
        <v>806</v>
      </c>
      <c r="D355" s="40">
        <v>410.27</v>
      </c>
      <c r="E355" s="41">
        <f t="shared" si="15"/>
        <v>492.32399999999996</v>
      </c>
      <c r="F355" s="42">
        <f t="shared" si="16"/>
        <v>43570.674</v>
      </c>
      <c r="G355" s="42">
        <f t="shared" si="17"/>
        <v>43570.674</v>
      </c>
    </row>
    <row r="356" spans="1:7" ht="12.75">
      <c r="A356" s="34">
        <v>7747210577</v>
      </c>
      <c r="B356" s="29" t="s">
        <v>1167</v>
      </c>
      <c r="C356" s="48" t="s">
        <v>806</v>
      </c>
      <c r="D356" s="40">
        <v>454.57</v>
      </c>
      <c r="E356" s="41">
        <f t="shared" si="15"/>
        <v>545.4839999999999</v>
      </c>
      <c r="F356" s="42">
        <f t="shared" si="16"/>
        <v>48275.333999999995</v>
      </c>
      <c r="G356" s="42">
        <f t="shared" si="17"/>
        <v>48275.333999999995</v>
      </c>
    </row>
    <row r="357" spans="1:7" ht="12.75">
      <c r="A357" s="34">
        <v>8718588374</v>
      </c>
      <c r="B357" s="29" t="s">
        <v>1168</v>
      </c>
      <c r="C357" s="48" t="s">
        <v>806</v>
      </c>
      <c r="D357" s="40">
        <v>426.99</v>
      </c>
      <c r="E357" s="41">
        <f t="shared" si="15"/>
        <v>512.388</v>
      </c>
      <c r="F357" s="42">
        <f t="shared" si="16"/>
        <v>45346.338</v>
      </c>
      <c r="G357" s="42">
        <f t="shared" si="17"/>
        <v>45346.338</v>
      </c>
    </row>
    <row r="358" spans="1:7" ht="24">
      <c r="A358" s="34">
        <v>63019531</v>
      </c>
      <c r="B358" s="29" t="s">
        <v>1169</v>
      </c>
      <c r="C358" s="48" t="s">
        <v>806</v>
      </c>
      <c r="D358" s="40">
        <v>70.62</v>
      </c>
      <c r="E358" s="41">
        <f t="shared" si="15"/>
        <v>84.744</v>
      </c>
      <c r="F358" s="42">
        <f t="shared" si="16"/>
        <v>7499.844</v>
      </c>
      <c r="G358" s="42">
        <f t="shared" si="17"/>
        <v>7499.844</v>
      </c>
    </row>
    <row r="359" spans="1:7" ht="12.75">
      <c r="A359" s="70" t="s">
        <v>1170</v>
      </c>
      <c r="B359" s="70"/>
      <c r="C359" s="70"/>
      <c r="D359" s="70"/>
      <c r="E359" s="70"/>
      <c r="F359" s="70"/>
      <c r="G359" s="70"/>
    </row>
    <row r="360" spans="1:7" ht="12.75">
      <c r="A360" s="66" t="s">
        <v>1171</v>
      </c>
      <c r="B360" s="66"/>
      <c r="C360" s="66"/>
      <c r="D360" s="66"/>
      <c r="E360" s="66"/>
      <c r="F360" s="66"/>
      <c r="G360" s="66"/>
    </row>
    <row r="361" spans="1:7" ht="12.75">
      <c r="A361" s="66" t="s">
        <v>1172</v>
      </c>
      <c r="B361" s="66"/>
      <c r="C361" s="66"/>
      <c r="D361" s="66"/>
      <c r="E361" s="66"/>
      <c r="F361" s="66"/>
      <c r="G361" s="66"/>
    </row>
    <row r="362" spans="1:7" ht="24">
      <c r="A362" s="34">
        <v>7738113161</v>
      </c>
      <c r="B362" s="29" t="s">
        <v>1173</v>
      </c>
      <c r="C362" s="48" t="s">
        <v>806</v>
      </c>
      <c r="D362" s="40">
        <v>97</v>
      </c>
      <c r="E362" s="41">
        <f t="shared" si="15"/>
        <v>116.39999999999999</v>
      </c>
      <c r="F362" s="42">
        <f t="shared" si="16"/>
        <v>10301.4</v>
      </c>
      <c r="G362" s="42">
        <f t="shared" si="17"/>
        <v>10301.4</v>
      </c>
    </row>
    <row r="363" spans="1:7" ht="24">
      <c r="A363" s="34">
        <v>7738112732</v>
      </c>
      <c r="B363" s="29" t="s">
        <v>1174</v>
      </c>
      <c r="C363" s="48" t="s">
        <v>806</v>
      </c>
      <c r="D363" s="40">
        <v>97</v>
      </c>
      <c r="E363" s="41">
        <f t="shared" si="15"/>
        <v>116.39999999999999</v>
      </c>
      <c r="F363" s="42">
        <f t="shared" si="16"/>
        <v>10301.4</v>
      </c>
      <c r="G363" s="42">
        <f t="shared" si="17"/>
        <v>10301.4</v>
      </c>
    </row>
    <row r="364" spans="1:7" ht="12.75">
      <c r="A364" s="34">
        <v>7101418</v>
      </c>
      <c r="B364" s="32" t="s">
        <v>1175</v>
      </c>
      <c r="C364" s="48" t="s">
        <v>806</v>
      </c>
      <c r="D364" s="40">
        <v>16</v>
      </c>
      <c r="E364" s="41">
        <f t="shared" si="15"/>
        <v>19.2</v>
      </c>
      <c r="F364" s="42">
        <f t="shared" si="16"/>
        <v>1699.2</v>
      </c>
      <c r="G364" s="42">
        <f t="shared" si="17"/>
        <v>1699.2</v>
      </c>
    </row>
    <row r="365" spans="1:7" ht="12.75">
      <c r="A365" s="34">
        <v>7101418</v>
      </c>
      <c r="B365" s="32" t="s">
        <v>1175</v>
      </c>
      <c r="C365" s="48" t="s">
        <v>806</v>
      </c>
      <c r="D365" s="40">
        <v>16</v>
      </c>
      <c r="E365" s="41">
        <f t="shared" si="15"/>
        <v>19.2</v>
      </c>
      <c r="F365" s="42">
        <f t="shared" si="16"/>
        <v>1699.2</v>
      </c>
      <c r="G365" s="42">
        <f t="shared" si="17"/>
        <v>1699.2</v>
      </c>
    </row>
    <row r="366" spans="1:7" ht="24">
      <c r="A366" s="34">
        <v>7738113207</v>
      </c>
      <c r="B366" s="32" t="s">
        <v>1176</v>
      </c>
      <c r="C366" s="48" t="s">
        <v>806</v>
      </c>
      <c r="D366" s="40">
        <v>56</v>
      </c>
      <c r="E366" s="41">
        <f t="shared" si="15"/>
        <v>67.2</v>
      </c>
      <c r="F366" s="42">
        <f t="shared" si="16"/>
        <v>5947.2</v>
      </c>
      <c r="G366" s="42">
        <f t="shared" si="17"/>
        <v>5947.2</v>
      </c>
    </row>
    <row r="367" spans="1:7" ht="24">
      <c r="A367" s="34">
        <v>7738113084</v>
      </c>
      <c r="B367" s="32" t="s">
        <v>1421</v>
      </c>
      <c r="C367" s="48" t="s">
        <v>806</v>
      </c>
      <c r="D367" s="40">
        <v>306</v>
      </c>
      <c r="E367" s="41">
        <f t="shared" si="15"/>
        <v>367.2</v>
      </c>
      <c r="F367" s="42">
        <f t="shared" si="16"/>
        <v>32497.2</v>
      </c>
      <c r="G367" s="42">
        <f t="shared" si="17"/>
        <v>32497.2</v>
      </c>
    </row>
    <row r="368" spans="1:7" ht="24">
      <c r="A368" s="34">
        <v>7738113339</v>
      </c>
      <c r="B368" s="29" t="s">
        <v>1422</v>
      </c>
      <c r="C368" s="48" t="s">
        <v>806</v>
      </c>
      <c r="D368" s="40">
        <v>435</v>
      </c>
      <c r="E368" s="41">
        <f t="shared" si="15"/>
        <v>522</v>
      </c>
      <c r="F368" s="42">
        <f t="shared" si="16"/>
        <v>46197</v>
      </c>
      <c r="G368" s="42">
        <f t="shared" si="17"/>
        <v>46197</v>
      </c>
    </row>
    <row r="369" spans="1:7" ht="24">
      <c r="A369" s="30">
        <v>7738113093</v>
      </c>
      <c r="B369" s="30" t="s">
        <v>1423</v>
      </c>
      <c r="C369" s="49" t="s">
        <v>806</v>
      </c>
      <c r="D369" s="40">
        <v>290</v>
      </c>
      <c r="E369" s="41">
        <f t="shared" si="15"/>
        <v>348</v>
      </c>
      <c r="F369" s="42">
        <f t="shared" si="16"/>
        <v>30798</v>
      </c>
      <c r="G369" s="42">
        <f t="shared" si="17"/>
        <v>30798</v>
      </c>
    </row>
    <row r="370" spans="1:7" ht="24">
      <c r="A370" s="31">
        <v>7738113091</v>
      </c>
      <c r="B370" s="31" t="s">
        <v>1424</v>
      </c>
      <c r="C370" s="50" t="s">
        <v>806</v>
      </c>
      <c r="D370" s="40">
        <v>226</v>
      </c>
      <c r="E370" s="41">
        <f t="shared" si="15"/>
        <v>271.2</v>
      </c>
      <c r="F370" s="42">
        <f t="shared" si="16"/>
        <v>24001.2</v>
      </c>
      <c r="G370" s="42">
        <f t="shared" si="17"/>
        <v>24001.2</v>
      </c>
    </row>
    <row r="371" spans="1:7" ht="24">
      <c r="A371" s="36">
        <v>7738113090</v>
      </c>
      <c r="B371" s="29" t="s">
        <v>1194</v>
      </c>
      <c r="C371" s="48" t="s">
        <v>806</v>
      </c>
      <c r="D371" s="40">
        <v>226</v>
      </c>
      <c r="E371" s="41">
        <f t="shared" si="15"/>
        <v>271.2</v>
      </c>
      <c r="F371" s="42">
        <f t="shared" si="16"/>
        <v>24001.2</v>
      </c>
      <c r="G371" s="42">
        <f t="shared" si="17"/>
        <v>24001.2</v>
      </c>
    </row>
    <row r="372" spans="1:7" ht="24">
      <c r="A372" s="36">
        <v>7738113080</v>
      </c>
      <c r="B372" s="29" t="s">
        <v>1195</v>
      </c>
      <c r="C372" s="48" t="s">
        <v>806</v>
      </c>
      <c r="D372" s="40">
        <v>290</v>
      </c>
      <c r="E372" s="41">
        <f t="shared" si="15"/>
        <v>348</v>
      </c>
      <c r="F372" s="42">
        <f t="shared" si="16"/>
        <v>30798</v>
      </c>
      <c r="G372" s="42">
        <f t="shared" si="17"/>
        <v>30798</v>
      </c>
    </row>
    <row r="373" spans="1:7" ht="24">
      <c r="A373" s="34">
        <v>7738113077</v>
      </c>
      <c r="B373" s="29" t="s">
        <v>1196</v>
      </c>
      <c r="C373" s="48" t="s">
        <v>806</v>
      </c>
      <c r="D373" s="40">
        <v>226</v>
      </c>
      <c r="E373" s="41">
        <f t="shared" si="15"/>
        <v>271.2</v>
      </c>
      <c r="F373" s="42">
        <f t="shared" si="16"/>
        <v>24001.2</v>
      </c>
      <c r="G373" s="42">
        <f t="shared" si="17"/>
        <v>24001.2</v>
      </c>
    </row>
    <row r="374" spans="1:7" ht="24">
      <c r="A374" s="34">
        <v>7738113095</v>
      </c>
      <c r="B374" s="29" t="s">
        <v>1197</v>
      </c>
      <c r="C374" s="48" t="s">
        <v>806</v>
      </c>
      <c r="D374" s="40">
        <v>774</v>
      </c>
      <c r="E374" s="41">
        <f t="shared" si="15"/>
        <v>928.8</v>
      </c>
      <c r="F374" s="42">
        <f t="shared" si="16"/>
        <v>82198.8</v>
      </c>
      <c r="G374" s="42">
        <f t="shared" si="17"/>
        <v>82198.8</v>
      </c>
    </row>
    <row r="375" spans="1:7" ht="24">
      <c r="A375" s="34">
        <v>7738113075</v>
      </c>
      <c r="B375" s="29" t="s">
        <v>1198</v>
      </c>
      <c r="C375" s="48" t="s">
        <v>806</v>
      </c>
      <c r="D375" s="40">
        <v>444</v>
      </c>
      <c r="E375" s="41">
        <f t="shared" si="15"/>
        <v>532.8</v>
      </c>
      <c r="F375" s="42">
        <f t="shared" si="16"/>
        <v>47152.799999999996</v>
      </c>
      <c r="G375" s="42">
        <f t="shared" si="17"/>
        <v>47152.799999999996</v>
      </c>
    </row>
    <row r="376" spans="1:7" ht="24">
      <c r="A376" s="34">
        <v>7738113211</v>
      </c>
      <c r="B376" s="29" t="s">
        <v>1199</v>
      </c>
      <c r="C376" s="48" t="s">
        <v>806</v>
      </c>
      <c r="D376" s="40">
        <v>226</v>
      </c>
      <c r="E376" s="41">
        <f t="shared" si="15"/>
        <v>271.2</v>
      </c>
      <c r="F376" s="42">
        <f t="shared" si="16"/>
        <v>24001.2</v>
      </c>
      <c r="G376" s="42">
        <f t="shared" si="17"/>
        <v>24001.2</v>
      </c>
    </row>
    <row r="377" spans="1:7" ht="24">
      <c r="A377" s="34">
        <v>7738113199</v>
      </c>
      <c r="B377" s="32" t="s">
        <v>1200</v>
      </c>
      <c r="C377" s="48" t="s">
        <v>806</v>
      </c>
      <c r="D377" s="40">
        <v>258</v>
      </c>
      <c r="E377" s="41">
        <f t="shared" si="15"/>
        <v>309.59999999999997</v>
      </c>
      <c r="F377" s="42">
        <f t="shared" si="16"/>
        <v>27399.6</v>
      </c>
      <c r="G377" s="42">
        <f t="shared" si="17"/>
        <v>27399.6</v>
      </c>
    </row>
    <row r="378" spans="1:7" ht="24">
      <c r="A378" s="34">
        <v>7738113203</v>
      </c>
      <c r="B378" s="29" t="s">
        <v>1201</v>
      </c>
      <c r="C378" s="48" t="s">
        <v>806</v>
      </c>
      <c r="D378" s="40">
        <v>113</v>
      </c>
      <c r="E378" s="41">
        <f t="shared" si="15"/>
        <v>135.6</v>
      </c>
      <c r="F378" s="42">
        <f t="shared" si="16"/>
        <v>12000.6</v>
      </c>
      <c r="G378" s="42">
        <f t="shared" si="17"/>
        <v>12000.6</v>
      </c>
    </row>
    <row r="379" spans="1:7" ht="24">
      <c r="A379" s="36">
        <v>7738113212</v>
      </c>
      <c r="B379" s="29" t="s">
        <v>1202</v>
      </c>
      <c r="C379" s="48" t="s">
        <v>806</v>
      </c>
      <c r="D379" s="40">
        <v>242</v>
      </c>
      <c r="E379" s="41">
        <f t="shared" si="15"/>
        <v>290.4</v>
      </c>
      <c r="F379" s="42">
        <f t="shared" si="16"/>
        <v>25700.399999999998</v>
      </c>
      <c r="G379" s="42">
        <f t="shared" si="17"/>
        <v>25700.399999999998</v>
      </c>
    </row>
    <row r="380" spans="1:7" ht="24">
      <c r="A380" s="34">
        <v>7738113200</v>
      </c>
      <c r="B380" s="29" t="s">
        <v>1203</v>
      </c>
      <c r="C380" s="48" t="s">
        <v>806</v>
      </c>
      <c r="D380" s="40">
        <v>323</v>
      </c>
      <c r="E380" s="41">
        <f t="shared" si="15"/>
        <v>387.59999999999997</v>
      </c>
      <c r="F380" s="42">
        <f t="shared" si="16"/>
        <v>34302.6</v>
      </c>
      <c r="G380" s="42">
        <f t="shared" si="17"/>
        <v>34302.6</v>
      </c>
    </row>
    <row r="381" spans="1:7" ht="24">
      <c r="A381" s="34">
        <v>7738113204</v>
      </c>
      <c r="B381" s="29" t="s">
        <v>1446</v>
      </c>
      <c r="C381" s="48" t="s">
        <v>806</v>
      </c>
      <c r="D381" s="40">
        <v>145</v>
      </c>
      <c r="E381" s="41">
        <f t="shared" si="15"/>
        <v>174</v>
      </c>
      <c r="F381" s="42">
        <f t="shared" si="16"/>
        <v>15399</v>
      </c>
      <c r="G381" s="42">
        <f t="shared" si="17"/>
        <v>15399</v>
      </c>
    </row>
    <row r="382" spans="1:7" ht="24">
      <c r="A382" s="34">
        <v>7738113194</v>
      </c>
      <c r="B382" s="32" t="s">
        <v>1447</v>
      </c>
      <c r="C382" s="48" t="s">
        <v>806</v>
      </c>
      <c r="D382" s="40">
        <v>532</v>
      </c>
      <c r="E382" s="41">
        <f t="shared" si="15"/>
        <v>638.4</v>
      </c>
      <c r="F382" s="42">
        <f t="shared" si="16"/>
        <v>56498.4</v>
      </c>
      <c r="G382" s="42">
        <f t="shared" si="17"/>
        <v>56498.4</v>
      </c>
    </row>
    <row r="383" spans="1:7" ht="24">
      <c r="A383" s="36">
        <v>7738113213</v>
      </c>
      <c r="B383" s="29" t="s">
        <v>1448</v>
      </c>
      <c r="C383" s="48" t="s">
        <v>806</v>
      </c>
      <c r="D383" s="40">
        <v>306</v>
      </c>
      <c r="E383" s="41">
        <f t="shared" si="15"/>
        <v>367.2</v>
      </c>
      <c r="F383" s="42">
        <f t="shared" si="16"/>
        <v>32497.2</v>
      </c>
      <c r="G383" s="42">
        <f t="shared" si="17"/>
        <v>32497.2</v>
      </c>
    </row>
    <row r="384" spans="1:7" ht="24">
      <c r="A384" s="34">
        <v>7738113201</v>
      </c>
      <c r="B384" s="29" t="s">
        <v>1449</v>
      </c>
      <c r="C384" s="48" t="s">
        <v>806</v>
      </c>
      <c r="D384" s="40">
        <v>387</v>
      </c>
      <c r="E384" s="41">
        <f t="shared" si="15"/>
        <v>464.4</v>
      </c>
      <c r="F384" s="42">
        <f t="shared" si="16"/>
        <v>41099.4</v>
      </c>
      <c r="G384" s="42">
        <f t="shared" si="17"/>
        <v>41099.4</v>
      </c>
    </row>
    <row r="385" spans="1:7" ht="24">
      <c r="A385" s="34">
        <v>7738113205</v>
      </c>
      <c r="B385" s="29" t="s">
        <v>1450</v>
      </c>
      <c r="C385" s="48" t="s">
        <v>806</v>
      </c>
      <c r="D385" s="40">
        <v>177</v>
      </c>
      <c r="E385" s="41">
        <f t="shared" si="15"/>
        <v>212.4</v>
      </c>
      <c r="F385" s="42">
        <f t="shared" si="16"/>
        <v>18797.4</v>
      </c>
      <c r="G385" s="42">
        <f t="shared" si="17"/>
        <v>18797.4</v>
      </c>
    </row>
    <row r="386" spans="1:7" ht="24">
      <c r="A386" s="34">
        <v>7738113196</v>
      </c>
      <c r="B386" s="29" t="s">
        <v>1451</v>
      </c>
      <c r="C386" s="48" t="s">
        <v>806</v>
      </c>
      <c r="D386" s="40">
        <v>565</v>
      </c>
      <c r="E386" s="41">
        <f t="shared" si="15"/>
        <v>678</v>
      </c>
      <c r="F386" s="42">
        <f t="shared" si="16"/>
        <v>60003</v>
      </c>
      <c r="G386" s="42">
        <f t="shared" si="17"/>
        <v>60003</v>
      </c>
    </row>
    <row r="387" spans="1:7" ht="24">
      <c r="A387" s="36">
        <v>7738113214</v>
      </c>
      <c r="B387" s="29" t="s">
        <v>1452</v>
      </c>
      <c r="C387" s="48" t="s">
        <v>806</v>
      </c>
      <c r="D387" s="40">
        <v>371</v>
      </c>
      <c r="E387" s="41">
        <f t="shared" si="15"/>
        <v>445.2</v>
      </c>
      <c r="F387" s="42">
        <f t="shared" si="16"/>
        <v>39400.2</v>
      </c>
      <c r="G387" s="42">
        <f t="shared" si="17"/>
        <v>39400.2</v>
      </c>
    </row>
    <row r="388" spans="1:7" ht="12.75">
      <c r="A388" s="36">
        <v>7738112680</v>
      </c>
      <c r="B388" s="29" t="s">
        <v>1453</v>
      </c>
      <c r="C388" s="48" t="s">
        <v>806</v>
      </c>
      <c r="D388" s="40">
        <v>19</v>
      </c>
      <c r="E388" s="41">
        <f aca="true" t="shared" si="18" ref="E388:E451">D388*1.2</f>
        <v>22.8</v>
      </c>
      <c r="F388" s="42">
        <f aca="true" t="shared" si="19" ref="F388:F451">E388*$J$1</f>
        <v>2017.8</v>
      </c>
      <c r="G388" s="42">
        <f aca="true" t="shared" si="20" ref="G388:G451">F388-(F388/100*$J$2)</f>
        <v>2017.8</v>
      </c>
    </row>
    <row r="389" spans="1:7" ht="12.75">
      <c r="A389" s="34">
        <v>7738112681</v>
      </c>
      <c r="B389" s="29" t="s">
        <v>1454</v>
      </c>
      <c r="C389" s="48" t="s">
        <v>806</v>
      </c>
      <c r="D389" s="40">
        <v>27</v>
      </c>
      <c r="E389" s="41">
        <f t="shared" si="18"/>
        <v>32.4</v>
      </c>
      <c r="F389" s="42">
        <f t="shared" si="19"/>
        <v>2867.4</v>
      </c>
      <c r="G389" s="42">
        <f t="shared" si="20"/>
        <v>2867.4</v>
      </c>
    </row>
    <row r="390" spans="1:7" ht="12.75">
      <c r="A390" s="34">
        <v>7738112679</v>
      </c>
      <c r="B390" s="29" t="s">
        <v>1455</v>
      </c>
      <c r="C390" s="48" t="s">
        <v>806</v>
      </c>
      <c r="D390" s="40">
        <v>13</v>
      </c>
      <c r="E390" s="41">
        <f t="shared" si="18"/>
        <v>15.6</v>
      </c>
      <c r="F390" s="42">
        <f t="shared" si="19"/>
        <v>1380.6</v>
      </c>
      <c r="G390" s="42">
        <f t="shared" si="20"/>
        <v>1380.6</v>
      </c>
    </row>
    <row r="391" spans="1:7" ht="12.75">
      <c r="A391" s="34">
        <v>7738113112</v>
      </c>
      <c r="B391" s="29" t="s">
        <v>1456</v>
      </c>
      <c r="C391" s="48" t="s">
        <v>806</v>
      </c>
      <c r="D391" s="40">
        <v>21</v>
      </c>
      <c r="E391" s="41">
        <f t="shared" si="18"/>
        <v>25.2</v>
      </c>
      <c r="F391" s="42">
        <f t="shared" si="19"/>
        <v>2230.2</v>
      </c>
      <c r="G391" s="42">
        <f t="shared" si="20"/>
        <v>2230.2</v>
      </c>
    </row>
    <row r="392" spans="1:7" ht="12.75">
      <c r="A392" s="34">
        <v>7738113113</v>
      </c>
      <c r="B392" s="29" t="s">
        <v>1457</v>
      </c>
      <c r="C392" s="48" t="s">
        <v>806</v>
      </c>
      <c r="D392" s="40">
        <v>35</v>
      </c>
      <c r="E392" s="41">
        <f t="shared" si="18"/>
        <v>42</v>
      </c>
      <c r="F392" s="42">
        <f t="shared" si="19"/>
        <v>3717</v>
      </c>
      <c r="G392" s="42">
        <f t="shared" si="20"/>
        <v>3717</v>
      </c>
    </row>
    <row r="393" spans="1:7" ht="12.75">
      <c r="A393" s="34">
        <v>7738113111</v>
      </c>
      <c r="B393" s="29" t="s">
        <v>1458</v>
      </c>
      <c r="C393" s="48" t="s">
        <v>806</v>
      </c>
      <c r="D393" s="40">
        <v>15</v>
      </c>
      <c r="E393" s="41">
        <f t="shared" si="18"/>
        <v>18</v>
      </c>
      <c r="F393" s="42">
        <f t="shared" si="19"/>
        <v>1593</v>
      </c>
      <c r="G393" s="42">
        <f t="shared" si="20"/>
        <v>1593</v>
      </c>
    </row>
    <row r="394" spans="1:7" ht="12.75">
      <c r="A394" s="34">
        <v>7738113119</v>
      </c>
      <c r="B394" s="29" t="s">
        <v>1459</v>
      </c>
      <c r="C394" s="48" t="s">
        <v>806</v>
      </c>
      <c r="D394" s="40">
        <v>45</v>
      </c>
      <c r="E394" s="41">
        <f t="shared" si="18"/>
        <v>54</v>
      </c>
      <c r="F394" s="42">
        <f t="shared" si="19"/>
        <v>4779</v>
      </c>
      <c r="G394" s="42">
        <f t="shared" si="20"/>
        <v>4779</v>
      </c>
    </row>
    <row r="395" spans="1:7" ht="12.75">
      <c r="A395" s="34">
        <v>7738113120</v>
      </c>
      <c r="B395" s="29" t="s">
        <v>1460</v>
      </c>
      <c r="C395" s="48" t="s">
        <v>806</v>
      </c>
      <c r="D395" s="40">
        <v>56</v>
      </c>
      <c r="E395" s="41">
        <f t="shared" si="18"/>
        <v>67.2</v>
      </c>
      <c r="F395" s="42">
        <f t="shared" si="19"/>
        <v>5947.2</v>
      </c>
      <c r="G395" s="42">
        <f t="shared" si="20"/>
        <v>5947.2</v>
      </c>
    </row>
    <row r="396" spans="1:7" ht="12.75">
      <c r="A396" s="34">
        <v>7738113118</v>
      </c>
      <c r="B396" s="29" t="s">
        <v>1461</v>
      </c>
      <c r="C396" s="48" t="s">
        <v>806</v>
      </c>
      <c r="D396" s="40">
        <v>26</v>
      </c>
      <c r="E396" s="41">
        <f t="shared" si="18"/>
        <v>31.2</v>
      </c>
      <c r="F396" s="42">
        <f t="shared" si="19"/>
        <v>2761.2</v>
      </c>
      <c r="G396" s="42">
        <f t="shared" si="20"/>
        <v>2761.2</v>
      </c>
    </row>
    <row r="397" spans="1:7" ht="12.75">
      <c r="A397" s="34">
        <v>7738113123</v>
      </c>
      <c r="B397" s="32" t="s">
        <v>1462</v>
      </c>
      <c r="C397" s="48" t="s">
        <v>806</v>
      </c>
      <c r="D397" s="40">
        <v>60</v>
      </c>
      <c r="E397" s="41">
        <f t="shared" si="18"/>
        <v>72</v>
      </c>
      <c r="F397" s="42">
        <f t="shared" si="19"/>
        <v>6372</v>
      </c>
      <c r="G397" s="42">
        <f t="shared" si="20"/>
        <v>6372</v>
      </c>
    </row>
    <row r="398" spans="1:7" ht="12.75">
      <c r="A398" s="36">
        <v>7738113124</v>
      </c>
      <c r="B398" s="32" t="s">
        <v>1463</v>
      </c>
      <c r="C398" s="48" t="s">
        <v>806</v>
      </c>
      <c r="D398" s="40">
        <v>87</v>
      </c>
      <c r="E398" s="41">
        <f t="shared" si="18"/>
        <v>104.39999999999999</v>
      </c>
      <c r="F398" s="42">
        <f t="shared" si="19"/>
        <v>9239.4</v>
      </c>
      <c r="G398" s="42">
        <f t="shared" si="20"/>
        <v>9239.4</v>
      </c>
    </row>
    <row r="399" spans="1:7" ht="12.75">
      <c r="A399" s="34">
        <v>7738113122</v>
      </c>
      <c r="B399" s="29" t="s">
        <v>1464</v>
      </c>
      <c r="C399" s="48" t="s">
        <v>806</v>
      </c>
      <c r="D399" s="40">
        <v>45</v>
      </c>
      <c r="E399" s="41">
        <f t="shared" si="18"/>
        <v>54</v>
      </c>
      <c r="F399" s="42">
        <f t="shared" si="19"/>
        <v>4779</v>
      </c>
      <c r="G399" s="42">
        <f t="shared" si="20"/>
        <v>4779</v>
      </c>
    </row>
    <row r="400" spans="1:7" ht="12.75">
      <c r="A400" s="36">
        <v>7738112685</v>
      </c>
      <c r="B400" s="29" t="s">
        <v>1465</v>
      </c>
      <c r="C400" s="48" t="s">
        <v>806</v>
      </c>
      <c r="D400" s="40">
        <v>145</v>
      </c>
      <c r="E400" s="41">
        <f t="shared" si="18"/>
        <v>174</v>
      </c>
      <c r="F400" s="42">
        <f t="shared" si="19"/>
        <v>15399</v>
      </c>
      <c r="G400" s="42">
        <f t="shared" si="20"/>
        <v>15399</v>
      </c>
    </row>
    <row r="401" spans="1:7" ht="24">
      <c r="A401" s="34">
        <v>7738112686</v>
      </c>
      <c r="B401" s="29" t="s">
        <v>1466</v>
      </c>
      <c r="C401" s="48" t="s">
        <v>806</v>
      </c>
      <c r="D401" s="40">
        <v>177</v>
      </c>
      <c r="E401" s="41">
        <f t="shared" si="18"/>
        <v>212.4</v>
      </c>
      <c r="F401" s="42">
        <f t="shared" si="19"/>
        <v>18797.4</v>
      </c>
      <c r="G401" s="42">
        <f t="shared" si="20"/>
        <v>18797.4</v>
      </c>
    </row>
    <row r="402" spans="1:7" ht="12.75">
      <c r="A402" s="34">
        <v>7738112684</v>
      </c>
      <c r="B402" s="29" t="s">
        <v>1467</v>
      </c>
      <c r="C402" s="48" t="s">
        <v>806</v>
      </c>
      <c r="D402" s="40">
        <v>32</v>
      </c>
      <c r="E402" s="41">
        <f t="shared" si="18"/>
        <v>38.4</v>
      </c>
      <c r="F402" s="42">
        <f t="shared" si="19"/>
        <v>3398.4</v>
      </c>
      <c r="G402" s="42">
        <f t="shared" si="20"/>
        <v>3398.4</v>
      </c>
    </row>
    <row r="403" spans="1:7" ht="12.75">
      <c r="A403" s="36">
        <v>7738113114</v>
      </c>
      <c r="B403" s="29" t="s">
        <v>1468</v>
      </c>
      <c r="C403" s="48" t="s">
        <v>806</v>
      </c>
      <c r="D403" s="40">
        <v>40</v>
      </c>
      <c r="E403" s="41">
        <f t="shared" si="18"/>
        <v>48</v>
      </c>
      <c r="F403" s="42">
        <f t="shared" si="19"/>
        <v>4248</v>
      </c>
      <c r="G403" s="42">
        <f t="shared" si="20"/>
        <v>4248</v>
      </c>
    </row>
    <row r="404" spans="1:7" ht="12.75">
      <c r="A404" s="36">
        <v>7738113121</v>
      </c>
      <c r="B404" s="29" t="s">
        <v>1469</v>
      </c>
      <c r="C404" s="48" t="s">
        <v>806</v>
      </c>
      <c r="D404" s="40">
        <v>81</v>
      </c>
      <c r="E404" s="41">
        <f t="shared" si="18"/>
        <v>97.2</v>
      </c>
      <c r="F404" s="42">
        <f t="shared" si="19"/>
        <v>8602.2</v>
      </c>
      <c r="G404" s="42">
        <f t="shared" si="20"/>
        <v>8602.2</v>
      </c>
    </row>
    <row r="405" spans="1:7" ht="12.75">
      <c r="A405" s="34">
        <v>7738113125</v>
      </c>
      <c r="B405" s="29" t="s">
        <v>1470</v>
      </c>
      <c r="C405" s="48" t="s">
        <v>806</v>
      </c>
      <c r="D405" s="40">
        <v>135</v>
      </c>
      <c r="E405" s="41">
        <f t="shared" si="18"/>
        <v>162</v>
      </c>
      <c r="F405" s="42">
        <f t="shared" si="19"/>
        <v>14337</v>
      </c>
      <c r="G405" s="42">
        <f t="shared" si="20"/>
        <v>14337</v>
      </c>
    </row>
    <row r="406" spans="1:7" ht="24">
      <c r="A406" s="31">
        <v>7738113100</v>
      </c>
      <c r="B406" s="31" t="s">
        <v>1471</v>
      </c>
      <c r="C406" s="50" t="s">
        <v>806</v>
      </c>
      <c r="D406" s="40">
        <v>65</v>
      </c>
      <c r="E406" s="41">
        <f t="shared" si="18"/>
        <v>78</v>
      </c>
      <c r="F406" s="42">
        <f t="shared" si="19"/>
        <v>6903</v>
      </c>
      <c r="G406" s="42">
        <f t="shared" si="20"/>
        <v>6903</v>
      </c>
    </row>
    <row r="407" spans="1:7" ht="24">
      <c r="A407" s="34">
        <v>7738113141</v>
      </c>
      <c r="B407" s="29" t="s">
        <v>1472</v>
      </c>
      <c r="C407" s="48" t="s">
        <v>806</v>
      </c>
      <c r="D407" s="40">
        <v>89</v>
      </c>
      <c r="E407" s="41">
        <f t="shared" si="18"/>
        <v>106.8</v>
      </c>
      <c r="F407" s="42">
        <f t="shared" si="19"/>
        <v>9451.8</v>
      </c>
      <c r="G407" s="42">
        <f t="shared" si="20"/>
        <v>9451.8</v>
      </c>
    </row>
    <row r="408" spans="1:7" ht="24">
      <c r="A408" s="34">
        <v>7738113101</v>
      </c>
      <c r="B408" s="29" t="s">
        <v>1473</v>
      </c>
      <c r="C408" s="48" t="s">
        <v>806</v>
      </c>
      <c r="D408" s="40">
        <v>113</v>
      </c>
      <c r="E408" s="41">
        <f t="shared" si="18"/>
        <v>135.6</v>
      </c>
      <c r="F408" s="42">
        <f t="shared" si="19"/>
        <v>12000.6</v>
      </c>
      <c r="G408" s="42">
        <f t="shared" si="20"/>
        <v>12000.6</v>
      </c>
    </row>
    <row r="409" spans="1:7" ht="24">
      <c r="A409" s="34">
        <v>7738113142</v>
      </c>
      <c r="B409" s="29" t="s">
        <v>1474</v>
      </c>
      <c r="C409" s="48" t="s">
        <v>806</v>
      </c>
      <c r="D409" s="40">
        <v>161</v>
      </c>
      <c r="E409" s="41">
        <f t="shared" si="18"/>
        <v>193.2</v>
      </c>
      <c r="F409" s="42">
        <f t="shared" si="19"/>
        <v>17098.2</v>
      </c>
      <c r="G409" s="42">
        <f t="shared" si="20"/>
        <v>17098.2</v>
      </c>
    </row>
    <row r="410" spans="1:7" ht="24">
      <c r="A410" s="34">
        <v>7738113099</v>
      </c>
      <c r="B410" s="29" t="s">
        <v>1475</v>
      </c>
      <c r="C410" s="48" t="s">
        <v>806</v>
      </c>
      <c r="D410" s="40">
        <v>40</v>
      </c>
      <c r="E410" s="41">
        <f t="shared" si="18"/>
        <v>48</v>
      </c>
      <c r="F410" s="42">
        <f t="shared" si="19"/>
        <v>4248</v>
      </c>
      <c r="G410" s="42">
        <f t="shared" si="20"/>
        <v>4248</v>
      </c>
    </row>
    <row r="411" spans="1:7" ht="24">
      <c r="A411" s="34">
        <v>7738113140</v>
      </c>
      <c r="B411" s="29" t="s">
        <v>1476</v>
      </c>
      <c r="C411" s="48" t="s">
        <v>806</v>
      </c>
      <c r="D411" s="40">
        <v>56</v>
      </c>
      <c r="E411" s="41">
        <f t="shared" si="18"/>
        <v>67.2</v>
      </c>
      <c r="F411" s="42">
        <f t="shared" si="19"/>
        <v>5947.2</v>
      </c>
      <c r="G411" s="42">
        <f t="shared" si="20"/>
        <v>5947.2</v>
      </c>
    </row>
    <row r="412" spans="1:7" ht="24">
      <c r="A412" s="34">
        <v>7738113147</v>
      </c>
      <c r="B412" s="29" t="s">
        <v>1477</v>
      </c>
      <c r="C412" s="48" t="s">
        <v>806</v>
      </c>
      <c r="D412" s="40">
        <v>65</v>
      </c>
      <c r="E412" s="41">
        <f t="shared" si="18"/>
        <v>78</v>
      </c>
      <c r="F412" s="42">
        <f t="shared" si="19"/>
        <v>6903</v>
      </c>
      <c r="G412" s="42">
        <f t="shared" si="20"/>
        <v>6903</v>
      </c>
    </row>
    <row r="413" spans="1:7" ht="24">
      <c r="A413" s="34">
        <v>7738113156</v>
      </c>
      <c r="B413" s="29" t="s">
        <v>1478</v>
      </c>
      <c r="C413" s="48" t="s">
        <v>806</v>
      </c>
      <c r="D413" s="40">
        <v>161</v>
      </c>
      <c r="E413" s="41">
        <f t="shared" si="18"/>
        <v>193.2</v>
      </c>
      <c r="F413" s="42">
        <f t="shared" si="19"/>
        <v>17098.2</v>
      </c>
      <c r="G413" s="42">
        <f t="shared" si="20"/>
        <v>17098.2</v>
      </c>
    </row>
    <row r="414" spans="1:7" ht="24">
      <c r="A414" s="34">
        <v>7738113148</v>
      </c>
      <c r="B414" s="29" t="s">
        <v>1479</v>
      </c>
      <c r="C414" s="48" t="s">
        <v>806</v>
      </c>
      <c r="D414" s="40">
        <v>97</v>
      </c>
      <c r="E414" s="41">
        <f t="shared" si="18"/>
        <v>116.39999999999999</v>
      </c>
      <c r="F414" s="42">
        <f t="shared" si="19"/>
        <v>10301.4</v>
      </c>
      <c r="G414" s="42">
        <f t="shared" si="20"/>
        <v>10301.4</v>
      </c>
    </row>
    <row r="415" spans="1:7" ht="24">
      <c r="A415" s="34">
        <v>7738113107</v>
      </c>
      <c r="B415" s="29" t="s">
        <v>1480</v>
      </c>
      <c r="C415" s="48" t="s">
        <v>806</v>
      </c>
      <c r="D415" s="40">
        <v>81</v>
      </c>
      <c r="E415" s="41">
        <f t="shared" si="18"/>
        <v>97.2</v>
      </c>
      <c r="F415" s="42">
        <f t="shared" si="19"/>
        <v>8602.2</v>
      </c>
      <c r="G415" s="42">
        <f t="shared" si="20"/>
        <v>8602.2</v>
      </c>
    </row>
    <row r="416" spans="1:7" ht="24">
      <c r="A416" s="34">
        <v>7738113209</v>
      </c>
      <c r="B416" s="29" t="s">
        <v>1481</v>
      </c>
      <c r="C416" s="48" t="s">
        <v>806</v>
      </c>
      <c r="D416" s="40">
        <v>32</v>
      </c>
      <c r="E416" s="41">
        <f t="shared" si="18"/>
        <v>38.4</v>
      </c>
      <c r="F416" s="42">
        <f t="shared" si="19"/>
        <v>3398.4</v>
      </c>
      <c r="G416" s="42">
        <f t="shared" si="20"/>
        <v>3398.4</v>
      </c>
    </row>
    <row r="417" spans="1:7" ht="24">
      <c r="A417" s="34">
        <v>7738113167</v>
      </c>
      <c r="B417" s="29" t="s">
        <v>1482</v>
      </c>
      <c r="C417" s="48" t="s">
        <v>806</v>
      </c>
      <c r="D417" s="40">
        <v>32</v>
      </c>
      <c r="E417" s="41">
        <f t="shared" si="18"/>
        <v>38.4</v>
      </c>
      <c r="F417" s="42">
        <f t="shared" si="19"/>
        <v>3398.4</v>
      </c>
      <c r="G417" s="42">
        <f t="shared" si="20"/>
        <v>3398.4</v>
      </c>
    </row>
    <row r="418" spans="1:7" ht="24">
      <c r="A418" s="34">
        <v>7738112721</v>
      </c>
      <c r="B418" s="29" t="s">
        <v>1483</v>
      </c>
      <c r="C418" s="48" t="s">
        <v>806</v>
      </c>
      <c r="D418" s="40">
        <v>161</v>
      </c>
      <c r="E418" s="41">
        <f t="shared" si="18"/>
        <v>193.2</v>
      </c>
      <c r="F418" s="42">
        <f t="shared" si="19"/>
        <v>17098.2</v>
      </c>
      <c r="G418" s="42">
        <f t="shared" si="20"/>
        <v>17098.2</v>
      </c>
    </row>
    <row r="419" spans="1:7" ht="24">
      <c r="A419" s="34">
        <v>7738112722</v>
      </c>
      <c r="B419" s="29" t="s">
        <v>1484</v>
      </c>
      <c r="C419" s="48" t="s">
        <v>806</v>
      </c>
      <c r="D419" s="40">
        <v>274</v>
      </c>
      <c r="E419" s="41">
        <f t="shared" si="18"/>
        <v>328.8</v>
      </c>
      <c r="F419" s="42">
        <f t="shared" si="19"/>
        <v>29098.8</v>
      </c>
      <c r="G419" s="42">
        <f t="shared" si="20"/>
        <v>29098.8</v>
      </c>
    </row>
    <row r="420" spans="1:7" ht="24">
      <c r="A420" s="34">
        <v>7738113137</v>
      </c>
      <c r="B420" s="29" t="s">
        <v>1485</v>
      </c>
      <c r="C420" s="48" t="s">
        <v>806</v>
      </c>
      <c r="D420" s="40">
        <v>290</v>
      </c>
      <c r="E420" s="41">
        <f t="shared" si="18"/>
        <v>348</v>
      </c>
      <c r="F420" s="42">
        <f t="shared" si="19"/>
        <v>30798</v>
      </c>
      <c r="G420" s="42">
        <f t="shared" si="20"/>
        <v>30798</v>
      </c>
    </row>
    <row r="421" spans="1:7" ht="24">
      <c r="A421" s="34">
        <v>7738113138</v>
      </c>
      <c r="B421" s="29" t="s">
        <v>1486</v>
      </c>
      <c r="C421" s="48" t="s">
        <v>806</v>
      </c>
      <c r="D421" s="40">
        <v>339</v>
      </c>
      <c r="E421" s="41">
        <f t="shared" si="18"/>
        <v>406.8</v>
      </c>
      <c r="F421" s="42">
        <f t="shared" si="19"/>
        <v>36001.8</v>
      </c>
      <c r="G421" s="42">
        <f t="shared" si="20"/>
        <v>36001.8</v>
      </c>
    </row>
    <row r="422" spans="1:7" ht="24">
      <c r="A422" s="34">
        <v>7738113139</v>
      </c>
      <c r="B422" s="29" t="s">
        <v>1487</v>
      </c>
      <c r="C422" s="48" t="s">
        <v>806</v>
      </c>
      <c r="D422" s="40">
        <v>403</v>
      </c>
      <c r="E422" s="41">
        <f t="shared" si="18"/>
        <v>483.59999999999997</v>
      </c>
      <c r="F422" s="42">
        <f t="shared" si="19"/>
        <v>42798.6</v>
      </c>
      <c r="G422" s="42">
        <f t="shared" si="20"/>
        <v>42798.6</v>
      </c>
    </row>
    <row r="423" spans="1:7" ht="12.75">
      <c r="A423" s="34">
        <v>7738113154</v>
      </c>
      <c r="B423" s="29" t="s">
        <v>1488</v>
      </c>
      <c r="C423" s="48" t="s">
        <v>806</v>
      </c>
      <c r="D423" s="40">
        <v>145</v>
      </c>
      <c r="E423" s="41">
        <f t="shared" si="18"/>
        <v>174</v>
      </c>
      <c r="F423" s="42">
        <f t="shared" si="19"/>
        <v>15399</v>
      </c>
      <c r="G423" s="42">
        <f t="shared" si="20"/>
        <v>15399</v>
      </c>
    </row>
    <row r="424" spans="1:7" ht="12.75">
      <c r="A424" s="34">
        <v>7738113155</v>
      </c>
      <c r="B424" s="29" t="s">
        <v>1489</v>
      </c>
      <c r="C424" s="48" t="s">
        <v>806</v>
      </c>
      <c r="D424" s="40">
        <v>161</v>
      </c>
      <c r="E424" s="41">
        <f t="shared" si="18"/>
        <v>193.2</v>
      </c>
      <c r="F424" s="42">
        <f t="shared" si="19"/>
        <v>17098.2</v>
      </c>
      <c r="G424" s="42">
        <f t="shared" si="20"/>
        <v>17098.2</v>
      </c>
    </row>
    <row r="425" spans="1:7" ht="12.75">
      <c r="A425" s="34">
        <v>7738113153</v>
      </c>
      <c r="B425" s="29" t="s">
        <v>1490</v>
      </c>
      <c r="C425" s="48" t="s">
        <v>806</v>
      </c>
      <c r="D425" s="40">
        <v>129</v>
      </c>
      <c r="E425" s="41">
        <f t="shared" si="18"/>
        <v>154.79999999999998</v>
      </c>
      <c r="F425" s="42">
        <f t="shared" si="19"/>
        <v>13699.8</v>
      </c>
      <c r="G425" s="42">
        <f t="shared" si="20"/>
        <v>13699.8</v>
      </c>
    </row>
    <row r="426" spans="1:7" ht="12.75">
      <c r="A426" s="36">
        <v>7738113151</v>
      </c>
      <c r="B426" s="29" t="s">
        <v>1491</v>
      </c>
      <c r="C426" s="48" t="s">
        <v>806</v>
      </c>
      <c r="D426" s="40">
        <v>65</v>
      </c>
      <c r="E426" s="41">
        <f t="shared" si="18"/>
        <v>78</v>
      </c>
      <c r="F426" s="42">
        <f t="shared" si="19"/>
        <v>6903</v>
      </c>
      <c r="G426" s="42">
        <f t="shared" si="20"/>
        <v>6903</v>
      </c>
    </row>
    <row r="427" spans="1:7" ht="12.75">
      <c r="A427" s="36">
        <v>7738113152</v>
      </c>
      <c r="B427" s="29" t="s">
        <v>1492</v>
      </c>
      <c r="C427" s="48" t="s">
        <v>806</v>
      </c>
      <c r="D427" s="40">
        <v>73</v>
      </c>
      <c r="E427" s="41">
        <f t="shared" si="18"/>
        <v>87.6</v>
      </c>
      <c r="F427" s="42">
        <f t="shared" si="19"/>
        <v>7752.599999999999</v>
      </c>
      <c r="G427" s="42">
        <f t="shared" si="20"/>
        <v>7752.599999999999</v>
      </c>
    </row>
    <row r="428" spans="1:7" ht="12.75">
      <c r="A428" s="30">
        <v>7738113150</v>
      </c>
      <c r="B428" s="30" t="s">
        <v>1493</v>
      </c>
      <c r="C428" s="49" t="s">
        <v>806</v>
      </c>
      <c r="D428" s="40">
        <v>56</v>
      </c>
      <c r="E428" s="41">
        <f t="shared" si="18"/>
        <v>67.2</v>
      </c>
      <c r="F428" s="42">
        <f t="shared" si="19"/>
        <v>5947.2</v>
      </c>
      <c r="G428" s="42">
        <f t="shared" si="20"/>
        <v>5947.2</v>
      </c>
    </row>
    <row r="429" spans="1:7" ht="24">
      <c r="A429" s="34">
        <v>7738113149</v>
      </c>
      <c r="B429" s="29" t="s">
        <v>1494</v>
      </c>
      <c r="C429" s="48" t="s">
        <v>806</v>
      </c>
      <c r="D429" s="40">
        <v>40</v>
      </c>
      <c r="E429" s="41">
        <f t="shared" si="18"/>
        <v>48</v>
      </c>
      <c r="F429" s="42">
        <f t="shared" si="19"/>
        <v>4248</v>
      </c>
      <c r="G429" s="42">
        <f t="shared" si="20"/>
        <v>4248</v>
      </c>
    </row>
    <row r="430" spans="1:7" ht="12.75">
      <c r="A430" s="34">
        <v>7738113159</v>
      </c>
      <c r="B430" s="29" t="s">
        <v>1495</v>
      </c>
      <c r="C430" s="48" t="s">
        <v>806</v>
      </c>
      <c r="D430" s="40">
        <v>32</v>
      </c>
      <c r="E430" s="41">
        <f t="shared" si="18"/>
        <v>38.4</v>
      </c>
      <c r="F430" s="42">
        <f t="shared" si="19"/>
        <v>3398.4</v>
      </c>
      <c r="G430" s="42">
        <f t="shared" si="20"/>
        <v>3398.4</v>
      </c>
    </row>
    <row r="431" spans="1:7" ht="12.75">
      <c r="A431" s="34">
        <v>7738113158</v>
      </c>
      <c r="B431" s="29" t="s">
        <v>1496</v>
      </c>
      <c r="C431" s="48" t="s">
        <v>806</v>
      </c>
      <c r="D431" s="40">
        <v>32</v>
      </c>
      <c r="E431" s="41">
        <f t="shared" si="18"/>
        <v>38.4</v>
      </c>
      <c r="F431" s="42">
        <f t="shared" si="19"/>
        <v>3398.4</v>
      </c>
      <c r="G431" s="42">
        <f t="shared" si="20"/>
        <v>3398.4</v>
      </c>
    </row>
    <row r="432" spans="1:7" ht="12.75">
      <c r="A432" s="34">
        <v>7738113157</v>
      </c>
      <c r="B432" s="29" t="s">
        <v>1497</v>
      </c>
      <c r="C432" s="48" t="s">
        <v>806</v>
      </c>
      <c r="D432" s="40">
        <v>48</v>
      </c>
      <c r="E432" s="41">
        <f t="shared" si="18"/>
        <v>57.599999999999994</v>
      </c>
      <c r="F432" s="42">
        <f t="shared" si="19"/>
        <v>5097.599999999999</v>
      </c>
      <c r="G432" s="42">
        <f t="shared" si="20"/>
        <v>5097.599999999999</v>
      </c>
    </row>
    <row r="433" spans="1:7" ht="24">
      <c r="A433" s="34">
        <v>7738113160</v>
      </c>
      <c r="B433" s="29" t="s">
        <v>1498</v>
      </c>
      <c r="C433" s="48" t="s">
        <v>806</v>
      </c>
      <c r="D433" s="40">
        <v>32</v>
      </c>
      <c r="E433" s="41">
        <f t="shared" si="18"/>
        <v>38.4</v>
      </c>
      <c r="F433" s="42">
        <f t="shared" si="19"/>
        <v>3398.4</v>
      </c>
      <c r="G433" s="42">
        <f t="shared" si="20"/>
        <v>3398.4</v>
      </c>
    </row>
    <row r="434" spans="1:7" ht="24">
      <c r="A434" s="34">
        <v>7738113345</v>
      </c>
      <c r="B434" s="32" t="s">
        <v>1499</v>
      </c>
      <c r="C434" s="48" t="s">
        <v>806</v>
      </c>
      <c r="D434" s="40">
        <v>73</v>
      </c>
      <c r="E434" s="41">
        <f t="shared" si="18"/>
        <v>87.6</v>
      </c>
      <c r="F434" s="42">
        <f t="shared" si="19"/>
        <v>7752.599999999999</v>
      </c>
      <c r="G434" s="42">
        <f t="shared" si="20"/>
        <v>7752.599999999999</v>
      </c>
    </row>
    <row r="435" spans="1:7" ht="24">
      <c r="A435" s="34">
        <v>7738113346</v>
      </c>
      <c r="B435" s="29" t="s">
        <v>1500</v>
      </c>
      <c r="C435" s="48" t="s">
        <v>806</v>
      </c>
      <c r="D435" s="40">
        <v>89</v>
      </c>
      <c r="E435" s="41">
        <f t="shared" si="18"/>
        <v>106.8</v>
      </c>
      <c r="F435" s="42">
        <f t="shared" si="19"/>
        <v>9451.8</v>
      </c>
      <c r="G435" s="42">
        <f t="shared" si="20"/>
        <v>9451.8</v>
      </c>
    </row>
    <row r="436" spans="1:7" ht="24">
      <c r="A436" s="34">
        <v>7738113347</v>
      </c>
      <c r="B436" s="29" t="s">
        <v>1501</v>
      </c>
      <c r="C436" s="48" t="s">
        <v>806</v>
      </c>
      <c r="D436" s="40">
        <v>113</v>
      </c>
      <c r="E436" s="41">
        <f t="shared" si="18"/>
        <v>135.6</v>
      </c>
      <c r="F436" s="42">
        <f t="shared" si="19"/>
        <v>12000.6</v>
      </c>
      <c r="G436" s="42">
        <f t="shared" si="20"/>
        <v>12000.6</v>
      </c>
    </row>
    <row r="437" spans="1:7" ht="24">
      <c r="A437" s="34">
        <v>7738113348</v>
      </c>
      <c r="B437" s="29" t="s">
        <v>1502</v>
      </c>
      <c r="C437" s="48" t="s">
        <v>806</v>
      </c>
      <c r="D437" s="40">
        <v>137</v>
      </c>
      <c r="E437" s="41">
        <f t="shared" si="18"/>
        <v>164.4</v>
      </c>
      <c r="F437" s="42">
        <f t="shared" si="19"/>
        <v>14549.4</v>
      </c>
      <c r="G437" s="42">
        <f t="shared" si="20"/>
        <v>14549.4</v>
      </c>
    </row>
    <row r="438" spans="1:7" ht="24">
      <c r="A438" s="34">
        <v>7738113208</v>
      </c>
      <c r="B438" s="29" t="s">
        <v>1503</v>
      </c>
      <c r="C438" s="48" t="s">
        <v>806</v>
      </c>
      <c r="D438" s="40">
        <v>161</v>
      </c>
      <c r="E438" s="41">
        <f t="shared" si="18"/>
        <v>193.2</v>
      </c>
      <c r="F438" s="42">
        <f t="shared" si="19"/>
        <v>17098.2</v>
      </c>
      <c r="G438" s="42">
        <f t="shared" si="20"/>
        <v>17098.2</v>
      </c>
    </row>
    <row r="439" spans="1:7" ht="24">
      <c r="A439" s="34">
        <v>7738113343</v>
      </c>
      <c r="B439" s="29" t="s">
        <v>1504</v>
      </c>
      <c r="C439" s="48" t="s">
        <v>806</v>
      </c>
      <c r="D439" s="40">
        <v>129</v>
      </c>
      <c r="E439" s="41">
        <f t="shared" si="18"/>
        <v>154.79999999999998</v>
      </c>
      <c r="F439" s="42">
        <f t="shared" si="19"/>
        <v>13699.8</v>
      </c>
      <c r="G439" s="42">
        <f t="shared" si="20"/>
        <v>13699.8</v>
      </c>
    </row>
    <row r="440" spans="1:7" ht="24">
      <c r="A440" s="34">
        <v>7738113179</v>
      </c>
      <c r="B440" s="29" t="s">
        <v>1505</v>
      </c>
      <c r="C440" s="48" t="s">
        <v>806</v>
      </c>
      <c r="D440" s="40">
        <v>113</v>
      </c>
      <c r="E440" s="41">
        <f t="shared" si="18"/>
        <v>135.6</v>
      </c>
      <c r="F440" s="42">
        <f t="shared" si="19"/>
        <v>12000.6</v>
      </c>
      <c r="G440" s="42">
        <f t="shared" si="20"/>
        <v>12000.6</v>
      </c>
    </row>
    <row r="441" spans="1:7" ht="24">
      <c r="A441" s="30">
        <v>7738113186</v>
      </c>
      <c r="B441" s="30" t="s">
        <v>1506</v>
      </c>
      <c r="C441" s="49" t="s">
        <v>806</v>
      </c>
      <c r="D441" s="40">
        <v>274</v>
      </c>
      <c r="E441" s="41">
        <f t="shared" si="18"/>
        <v>328.8</v>
      </c>
      <c r="F441" s="42">
        <f t="shared" si="19"/>
        <v>29098.8</v>
      </c>
      <c r="G441" s="42">
        <f t="shared" si="20"/>
        <v>29098.8</v>
      </c>
    </row>
    <row r="442" spans="1:7" ht="24">
      <c r="A442" s="31">
        <v>7738113180</v>
      </c>
      <c r="B442" s="31" t="s">
        <v>151</v>
      </c>
      <c r="C442" s="50" t="s">
        <v>806</v>
      </c>
      <c r="D442" s="40">
        <v>145</v>
      </c>
      <c r="E442" s="41">
        <f t="shared" si="18"/>
        <v>174</v>
      </c>
      <c r="F442" s="42">
        <f t="shared" si="19"/>
        <v>15399</v>
      </c>
      <c r="G442" s="42">
        <f t="shared" si="20"/>
        <v>15399</v>
      </c>
    </row>
    <row r="443" spans="1:7" ht="24">
      <c r="A443" s="31">
        <v>7738113188</v>
      </c>
      <c r="B443" s="31" t="s">
        <v>152</v>
      </c>
      <c r="C443" s="50" t="s">
        <v>806</v>
      </c>
      <c r="D443" s="40">
        <v>371</v>
      </c>
      <c r="E443" s="41">
        <f t="shared" si="18"/>
        <v>445.2</v>
      </c>
      <c r="F443" s="42">
        <f t="shared" si="19"/>
        <v>39400.2</v>
      </c>
      <c r="G443" s="42">
        <f t="shared" si="20"/>
        <v>39400.2</v>
      </c>
    </row>
    <row r="444" spans="1:7" ht="24">
      <c r="A444" s="34">
        <v>7738113182</v>
      </c>
      <c r="B444" s="29" t="s">
        <v>153</v>
      </c>
      <c r="C444" s="48" t="s">
        <v>806</v>
      </c>
      <c r="D444" s="40">
        <v>202</v>
      </c>
      <c r="E444" s="41">
        <f t="shared" si="18"/>
        <v>242.39999999999998</v>
      </c>
      <c r="F444" s="42">
        <f t="shared" si="19"/>
        <v>21452.399999999998</v>
      </c>
      <c r="G444" s="42">
        <f t="shared" si="20"/>
        <v>21452.399999999998</v>
      </c>
    </row>
    <row r="445" spans="1:7" ht="24">
      <c r="A445" s="34">
        <v>7738113189</v>
      </c>
      <c r="B445" s="29" t="s">
        <v>154</v>
      </c>
      <c r="C445" s="48" t="s">
        <v>806</v>
      </c>
      <c r="D445" s="40">
        <v>435</v>
      </c>
      <c r="E445" s="41">
        <f t="shared" si="18"/>
        <v>522</v>
      </c>
      <c r="F445" s="42">
        <f t="shared" si="19"/>
        <v>46197</v>
      </c>
      <c r="G445" s="42">
        <f t="shared" si="20"/>
        <v>46197</v>
      </c>
    </row>
    <row r="446" spans="1:7" ht="24">
      <c r="A446" s="34">
        <v>7738113183</v>
      </c>
      <c r="B446" s="29" t="s">
        <v>155</v>
      </c>
      <c r="C446" s="48" t="s">
        <v>806</v>
      </c>
      <c r="D446" s="40">
        <v>242</v>
      </c>
      <c r="E446" s="41">
        <f t="shared" si="18"/>
        <v>290.4</v>
      </c>
      <c r="F446" s="42">
        <f t="shared" si="19"/>
        <v>25700.399999999998</v>
      </c>
      <c r="G446" s="42">
        <f t="shared" si="20"/>
        <v>25700.399999999998</v>
      </c>
    </row>
    <row r="447" spans="1:7" ht="12.75">
      <c r="A447" s="36">
        <v>7738112683</v>
      </c>
      <c r="B447" s="29" t="s">
        <v>156</v>
      </c>
      <c r="C447" s="48" t="s">
        <v>806</v>
      </c>
      <c r="D447" s="40">
        <v>11</v>
      </c>
      <c r="E447" s="41">
        <f t="shared" si="18"/>
        <v>13.2</v>
      </c>
      <c r="F447" s="42">
        <f t="shared" si="19"/>
        <v>1168.2</v>
      </c>
      <c r="G447" s="42">
        <f t="shared" si="20"/>
        <v>1168.2</v>
      </c>
    </row>
    <row r="448" spans="1:7" ht="12.75">
      <c r="A448" s="34">
        <v>7738112682</v>
      </c>
      <c r="B448" s="29" t="s">
        <v>157</v>
      </c>
      <c r="C448" s="48" t="s">
        <v>806</v>
      </c>
      <c r="D448" s="40">
        <v>11</v>
      </c>
      <c r="E448" s="41">
        <f t="shared" si="18"/>
        <v>13.2</v>
      </c>
      <c r="F448" s="42">
        <f t="shared" si="19"/>
        <v>1168.2</v>
      </c>
      <c r="G448" s="42">
        <f t="shared" si="20"/>
        <v>1168.2</v>
      </c>
    </row>
    <row r="449" spans="1:7" ht="12.75">
      <c r="A449" s="34">
        <v>7738113109</v>
      </c>
      <c r="B449" s="29" t="s">
        <v>158</v>
      </c>
      <c r="C449" s="48" t="s">
        <v>806</v>
      </c>
      <c r="D449" s="40">
        <v>11</v>
      </c>
      <c r="E449" s="41">
        <f t="shared" si="18"/>
        <v>13.2</v>
      </c>
      <c r="F449" s="42">
        <f t="shared" si="19"/>
        <v>1168.2</v>
      </c>
      <c r="G449" s="42">
        <f t="shared" si="20"/>
        <v>1168.2</v>
      </c>
    </row>
    <row r="450" spans="1:7" ht="12.75">
      <c r="A450" s="34">
        <v>7738113108</v>
      </c>
      <c r="B450" s="29" t="s">
        <v>159</v>
      </c>
      <c r="C450" s="48" t="s">
        <v>806</v>
      </c>
      <c r="D450" s="40">
        <v>11</v>
      </c>
      <c r="E450" s="41">
        <f t="shared" si="18"/>
        <v>13.2</v>
      </c>
      <c r="F450" s="42">
        <f t="shared" si="19"/>
        <v>1168.2</v>
      </c>
      <c r="G450" s="42">
        <f t="shared" si="20"/>
        <v>1168.2</v>
      </c>
    </row>
    <row r="451" spans="1:7" ht="12.75">
      <c r="A451" s="34">
        <v>7738113110</v>
      </c>
      <c r="B451" s="29" t="s">
        <v>160</v>
      </c>
      <c r="C451" s="48" t="s">
        <v>806</v>
      </c>
      <c r="D451" s="40">
        <v>40</v>
      </c>
      <c r="E451" s="41">
        <f t="shared" si="18"/>
        <v>48</v>
      </c>
      <c r="F451" s="42">
        <f t="shared" si="19"/>
        <v>4248</v>
      </c>
      <c r="G451" s="42">
        <f t="shared" si="20"/>
        <v>4248</v>
      </c>
    </row>
    <row r="452" spans="1:7" ht="12.75">
      <c r="A452" s="34">
        <v>7738113102</v>
      </c>
      <c r="B452" s="29" t="s">
        <v>161</v>
      </c>
      <c r="C452" s="48" t="s">
        <v>806</v>
      </c>
      <c r="D452" s="40">
        <v>65</v>
      </c>
      <c r="E452" s="41">
        <f aca="true" t="shared" si="21" ref="E452:E515">D452*1.2</f>
        <v>78</v>
      </c>
      <c r="F452" s="42">
        <f aca="true" t="shared" si="22" ref="F452:F515">E452*$J$1</f>
        <v>6903</v>
      </c>
      <c r="G452" s="42">
        <f aca="true" t="shared" si="23" ref="G452:G515">F452-(F452/100*$J$2)</f>
        <v>6903</v>
      </c>
    </row>
    <row r="453" spans="1:7" ht="12.75">
      <c r="A453" s="34">
        <v>7738113143</v>
      </c>
      <c r="B453" s="29" t="s">
        <v>162</v>
      </c>
      <c r="C453" s="48" t="s">
        <v>806</v>
      </c>
      <c r="D453" s="40">
        <v>81</v>
      </c>
      <c r="E453" s="41">
        <f t="shared" si="21"/>
        <v>97.2</v>
      </c>
      <c r="F453" s="42">
        <f t="shared" si="22"/>
        <v>8602.2</v>
      </c>
      <c r="G453" s="42">
        <f t="shared" si="23"/>
        <v>8602.2</v>
      </c>
    </row>
    <row r="454" spans="1:7" ht="12.75">
      <c r="A454" s="34">
        <v>7738113103</v>
      </c>
      <c r="B454" s="29" t="s">
        <v>163</v>
      </c>
      <c r="C454" s="48" t="s">
        <v>806</v>
      </c>
      <c r="D454" s="40">
        <v>65</v>
      </c>
      <c r="E454" s="41">
        <f t="shared" si="21"/>
        <v>78</v>
      </c>
      <c r="F454" s="42">
        <f t="shared" si="22"/>
        <v>6903</v>
      </c>
      <c r="G454" s="42">
        <f t="shared" si="23"/>
        <v>6903</v>
      </c>
    </row>
    <row r="455" spans="1:7" ht="12.75">
      <c r="A455" s="34">
        <v>7738113144</v>
      </c>
      <c r="B455" s="29" t="s">
        <v>164</v>
      </c>
      <c r="C455" s="48" t="s">
        <v>806</v>
      </c>
      <c r="D455" s="40">
        <v>81</v>
      </c>
      <c r="E455" s="41">
        <f t="shared" si="21"/>
        <v>97.2</v>
      </c>
      <c r="F455" s="42">
        <f t="shared" si="22"/>
        <v>8602.2</v>
      </c>
      <c r="G455" s="42">
        <f t="shared" si="23"/>
        <v>8602.2</v>
      </c>
    </row>
    <row r="456" spans="1:7" ht="12.75">
      <c r="A456" s="34">
        <v>7738113104</v>
      </c>
      <c r="B456" s="29" t="s">
        <v>165</v>
      </c>
      <c r="C456" s="48" t="s">
        <v>806</v>
      </c>
      <c r="D456" s="40">
        <v>65</v>
      </c>
      <c r="E456" s="41">
        <f t="shared" si="21"/>
        <v>78</v>
      </c>
      <c r="F456" s="42">
        <f t="shared" si="22"/>
        <v>6903</v>
      </c>
      <c r="G456" s="42">
        <f t="shared" si="23"/>
        <v>6903</v>
      </c>
    </row>
    <row r="457" spans="1:7" ht="12.75">
      <c r="A457" s="34">
        <v>7738113145</v>
      </c>
      <c r="B457" s="29" t="s">
        <v>166</v>
      </c>
      <c r="C457" s="48" t="s">
        <v>806</v>
      </c>
      <c r="D457" s="40">
        <v>81</v>
      </c>
      <c r="E457" s="41">
        <f t="shared" si="21"/>
        <v>97.2</v>
      </c>
      <c r="F457" s="42">
        <f t="shared" si="22"/>
        <v>8602.2</v>
      </c>
      <c r="G457" s="42">
        <f t="shared" si="23"/>
        <v>8602.2</v>
      </c>
    </row>
    <row r="458" spans="1:7" ht="12.75">
      <c r="A458" s="34">
        <v>7738113105</v>
      </c>
      <c r="B458" s="29" t="s">
        <v>167</v>
      </c>
      <c r="C458" s="48" t="s">
        <v>806</v>
      </c>
      <c r="D458" s="40">
        <v>65</v>
      </c>
      <c r="E458" s="41">
        <f t="shared" si="21"/>
        <v>78</v>
      </c>
      <c r="F458" s="42">
        <f t="shared" si="22"/>
        <v>6903</v>
      </c>
      <c r="G458" s="42">
        <f t="shared" si="23"/>
        <v>6903</v>
      </c>
    </row>
    <row r="459" spans="1:7" ht="12.75">
      <c r="A459" s="34">
        <v>7738113146</v>
      </c>
      <c r="B459" s="29" t="s">
        <v>168</v>
      </c>
      <c r="C459" s="48" t="s">
        <v>806</v>
      </c>
      <c r="D459" s="40">
        <v>97</v>
      </c>
      <c r="E459" s="41">
        <f t="shared" si="21"/>
        <v>116.39999999999999</v>
      </c>
      <c r="F459" s="42">
        <f t="shared" si="22"/>
        <v>10301.4</v>
      </c>
      <c r="G459" s="42">
        <f t="shared" si="23"/>
        <v>10301.4</v>
      </c>
    </row>
    <row r="460" spans="1:7" ht="24">
      <c r="A460" s="34">
        <v>7738113106</v>
      </c>
      <c r="B460" s="29" t="s">
        <v>169</v>
      </c>
      <c r="C460" s="48" t="s">
        <v>806</v>
      </c>
      <c r="D460" s="40">
        <v>97</v>
      </c>
      <c r="E460" s="41">
        <f t="shared" si="21"/>
        <v>116.39999999999999</v>
      </c>
      <c r="F460" s="42">
        <f t="shared" si="22"/>
        <v>10301.4</v>
      </c>
      <c r="G460" s="42">
        <f t="shared" si="23"/>
        <v>10301.4</v>
      </c>
    </row>
    <row r="461" spans="1:7" ht="24">
      <c r="A461" s="34">
        <v>7736700122</v>
      </c>
      <c r="B461" s="29" t="s">
        <v>170</v>
      </c>
      <c r="C461" s="48" t="s">
        <v>806</v>
      </c>
      <c r="D461" s="40">
        <v>81</v>
      </c>
      <c r="E461" s="41">
        <f t="shared" si="21"/>
        <v>97.2</v>
      </c>
      <c r="F461" s="42">
        <f t="shared" si="22"/>
        <v>8602.2</v>
      </c>
      <c r="G461" s="42">
        <f t="shared" si="23"/>
        <v>8602.2</v>
      </c>
    </row>
    <row r="462" spans="1:7" ht="12.75">
      <c r="A462" s="34">
        <v>7738113318</v>
      </c>
      <c r="B462" s="29" t="s">
        <v>171</v>
      </c>
      <c r="C462" s="48" t="s">
        <v>806</v>
      </c>
      <c r="D462" s="40">
        <v>129</v>
      </c>
      <c r="E462" s="41">
        <f t="shared" si="21"/>
        <v>154.79999999999998</v>
      </c>
      <c r="F462" s="42">
        <f t="shared" si="22"/>
        <v>13699.8</v>
      </c>
      <c r="G462" s="42">
        <f t="shared" si="23"/>
        <v>13699.8</v>
      </c>
    </row>
    <row r="463" spans="1:7" ht="12.75">
      <c r="A463" s="34">
        <v>7738113164</v>
      </c>
      <c r="B463" s="29" t="s">
        <v>172</v>
      </c>
      <c r="C463" s="48" t="s">
        <v>806</v>
      </c>
      <c r="D463" s="40">
        <v>48</v>
      </c>
      <c r="E463" s="41">
        <f t="shared" si="21"/>
        <v>57.599999999999994</v>
      </c>
      <c r="F463" s="42">
        <f t="shared" si="22"/>
        <v>5097.599999999999</v>
      </c>
      <c r="G463" s="42">
        <f t="shared" si="23"/>
        <v>5097.599999999999</v>
      </c>
    </row>
    <row r="464" spans="1:7" ht="12.75">
      <c r="A464" s="34">
        <v>7738113166</v>
      </c>
      <c r="B464" s="29" t="s">
        <v>173</v>
      </c>
      <c r="C464" s="48" t="s">
        <v>806</v>
      </c>
      <c r="D464" s="40">
        <v>48</v>
      </c>
      <c r="E464" s="41">
        <f t="shared" si="21"/>
        <v>57.599999999999994</v>
      </c>
      <c r="F464" s="42">
        <f t="shared" si="22"/>
        <v>5097.599999999999</v>
      </c>
      <c r="G464" s="42">
        <f t="shared" si="23"/>
        <v>5097.599999999999</v>
      </c>
    </row>
    <row r="465" spans="1:7" ht="12.75">
      <c r="A465" s="34">
        <v>7738112734</v>
      </c>
      <c r="B465" s="29" t="s">
        <v>174</v>
      </c>
      <c r="C465" s="48" t="s">
        <v>806</v>
      </c>
      <c r="D465" s="40">
        <v>32</v>
      </c>
      <c r="E465" s="41">
        <f t="shared" si="21"/>
        <v>38.4</v>
      </c>
      <c r="F465" s="42">
        <f t="shared" si="22"/>
        <v>3398.4</v>
      </c>
      <c r="G465" s="42">
        <f t="shared" si="23"/>
        <v>3398.4</v>
      </c>
    </row>
    <row r="466" spans="1:7" ht="12.75">
      <c r="A466" s="34">
        <v>7738113162</v>
      </c>
      <c r="B466" s="29" t="s">
        <v>175</v>
      </c>
      <c r="C466" s="48" t="s">
        <v>806</v>
      </c>
      <c r="D466" s="40">
        <v>48</v>
      </c>
      <c r="E466" s="41">
        <f t="shared" si="21"/>
        <v>57.599999999999994</v>
      </c>
      <c r="F466" s="42">
        <f t="shared" si="22"/>
        <v>5097.599999999999</v>
      </c>
      <c r="G466" s="42">
        <f t="shared" si="23"/>
        <v>5097.599999999999</v>
      </c>
    </row>
    <row r="467" spans="1:7" ht="12.75">
      <c r="A467" s="34">
        <v>7738113165</v>
      </c>
      <c r="B467" s="29" t="s">
        <v>176</v>
      </c>
      <c r="C467" s="48" t="s">
        <v>806</v>
      </c>
      <c r="D467" s="40">
        <v>48</v>
      </c>
      <c r="E467" s="41">
        <f t="shared" si="21"/>
        <v>57.599999999999994</v>
      </c>
      <c r="F467" s="42">
        <f t="shared" si="22"/>
        <v>5097.599999999999</v>
      </c>
      <c r="G467" s="42">
        <f t="shared" si="23"/>
        <v>5097.599999999999</v>
      </c>
    </row>
    <row r="468" spans="1:7" ht="12.75">
      <c r="A468" s="34">
        <v>7738113163</v>
      </c>
      <c r="B468" s="29" t="s">
        <v>177</v>
      </c>
      <c r="C468" s="48" t="s">
        <v>806</v>
      </c>
      <c r="D468" s="40">
        <v>48</v>
      </c>
      <c r="E468" s="41">
        <f t="shared" si="21"/>
        <v>57.599999999999994</v>
      </c>
      <c r="F468" s="42">
        <f t="shared" si="22"/>
        <v>5097.599999999999</v>
      </c>
      <c r="G468" s="42">
        <f t="shared" si="23"/>
        <v>5097.599999999999</v>
      </c>
    </row>
    <row r="469" spans="1:7" ht="12.75">
      <c r="A469" s="34">
        <v>7738113320</v>
      </c>
      <c r="B469" s="29" t="s">
        <v>178</v>
      </c>
      <c r="C469" s="48" t="s">
        <v>806</v>
      </c>
      <c r="D469" s="40">
        <v>65</v>
      </c>
      <c r="E469" s="41">
        <f t="shared" si="21"/>
        <v>78</v>
      </c>
      <c r="F469" s="42">
        <f t="shared" si="22"/>
        <v>6903</v>
      </c>
      <c r="G469" s="42">
        <f t="shared" si="23"/>
        <v>6903</v>
      </c>
    </row>
    <row r="470" spans="1:7" ht="12.75">
      <c r="A470" s="34">
        <v>7738113319</v>
      </c>
      <c r="B470" s="29" t="s">
        <v>179</v>
      </c>
      <c r="C470" s="48" t="s">
        <v>806</v>
      </c>
      <c r="D470" s="40">
        <v>65</v>
      </c>
      <c r="E470" s="41">
        <f t="shared" si="21"/>
        <v>78</v>
      </c>
      <c r="F470" s="42">
        <f t="shared" si="22"/>
        <v>6903</v>
      </c>
      <c r="G470" s="42">
        <f t="shared" si="23"/>
        <v>6903</v>
      </c>
    </row>
    <row r="471" spans="1:7" ht="12.75">
      <c r="A471" s="34">
        <v>7738112728</v>
      </c>
      <c r="B471" s="29" t="s">
        <v>180</v>
      </c>
      <c r="C471" s="48" t="s">
        <v>806</v>
      </c>
      <c r="D471" s="40">
        <v>24</v>
      </c>
      <c r="E471" s="41">
        <f t="shared" si="21"/>
        <v>28.799999999999997</v>
      </c>
      <c r="F471" s="42">
        <f t="shared" si="22"/>
        <v>2548.7999999999997</v>
      </c>
      <c r="G471" s="42">
        <f t="shared" si="23"/>
        <v>2548.7999999999997</v>
      </c>
    </row>
    <row r="472" spans="1:7" ht="24">
      <c r="A472" s="34">
        <v>7738113132</v>
      </c>
      <c r="B472" s="29" t="s">
        <v>181</v>
      </c>
      <c r="C472" s="48" t="s">
        <v>806</v>
      </c>
      <c r="D472" s="40">
        <v>81</v>
      </c>
      <c r="E472" s="41">
        <f t="shared" si="21"/>
        <v>97.2</v>
      </c>
      <c r="F472" s="42">
        <f t="shared" si="22"/>
        <v>8602.2</v>
      </c>
      <c r="G472" s="42">
        <f t="shared" si="23"/>
        <v>8602.2</v>
      </c>
    </row>
    <row r="473" spans="1:7" ht="24">
      <c r="A473" s="34">
        <v>7738113129</v>
      </c>
      <c r="B473" s="29" t="s">
        <v>182</v>
      </c>
      <c r="C473" s="48" t="s">
        <v>806</v>
      </c>
      <c r="D473" s="40">
        <v>81</v>
      </c>
      <c r="E473" s="41">
        <f t="shared" si="21"/>
        <v>97.2</v>
      </c>
      <c r="F473" s="42">
        <f t="shared" si="22"/>
        <v>8602.2</v>
      </c>
      <c r="G473" s="42">
        <f t="shared" si="23"/>
        <v>8602.2</v>
      </c>
    </row>
    <row r="474" spans="1:7" ht="24">
      <c r="A474" s="34">
        <v>7738113131</v>
      </c>
      <c r="B474" s="29" t="s">
        <v>183</v>
      </c>
      <c r="C474" s="48" t="s">
        <v>806</v>
      </c>
      <c r="D474" s="40">
        <v>81</v>
      </c>
      <c r="E474" s="41">
        <f t="shared" si="21"/>
        <v>97.2</v>
      </c>
      <c r="F474" s="42">
        <f t="shared" si="22"/>
        <v>8602.2</v>
      </c>
      <c r="G474" s="42">
        <f t="shared" si="23"/>
        <v>8602.2</v>
      </c>
    </row>
    <row r="475" spans="1:7" ht="24">
      <c r="A475" s="34">
        <v>7738113128</v>
      </c>
      <c r="B475" s="29" t="s">
        <v>184</v>
      </c>
      <c r="C475" s="48" t="s">
        <v>806</v>
      </c>
      <c r="D475" s="40">
        <v>81</v>
      </c>
      <c r="E475" s="41">
        <f t="shared" si="21"/>
        <v>97.2</v>
      </c>
      <c r="F475" s="42">
        <f t="shared" si="22"/>
        <v>8602.2</v>
      </c>
      <c r="G475" s="42">
        <f t="shared" si="23"/>
        <v>8602.2</v>
      </c>
    </row>
    <row r="476" spans="1:7" ht="24">
      <c r="A476" s="34">
        <v>7738113126</v>
      </c>
      <c r="B476" s="29" t="s">
        <v>185</v>
      </c>
      <c r="C476" s="48" t="s">
        <v>806</v>
      </c>
      <c r="D476" s="40">
        <v>65</v>
      </c>
      <c r="E476" s="41">
        <f t="shared" si="21"/>
        <v>78</v>
      </c>
      <c r="F476" s="42">
        <f t="shared" si="22"/>
        <v>6903</v>
      </c>
      <c r="G476" s="42">
        <f t="shared" si="23"/>
        <v>6903</v>
      </c>
    </row>
    <row r="477" spans="1:7" ht="24">
      <c r="A477" s="34">
        <v>7738113127</v>
      </c>
      <c r="B477" s="29" t="s">
        <v>186</v>
      </c>
      <c r="C477" s="48" t="s">
        <v>806</v>
      </c>
      <c r="D477" s="40">
        <v>97</v>
      </c>
      <c r="E477" s="41">
        <f t="shared" si="21"/>
        <v>116.39999999999999</v>
      </c>
      <c r="F477" s="42">
        <f t="shared" si="22"/>
        <v>10301.4</v>
      </c>
      <c r="G477" s="42">
        <f t="shared" si="23"/>
        <v>10301.4</v>
      </c>
    </row>
    <row r="478" spans="1:7" ht="12.75">
      <c r="A478" s="58" t="s">
        <v>187</v>
      </c>
      <c r="B478" s="59"/>
      <c r="C478" s="59"/>
      <c r="D478" s="59"/>
      <c r="E478" s="59"/>
      <c r="F478" s="59"/>
      <c r="G478" s="60"/>
    </row>
    <row r="479" spans="1:7" ht="12.75">
      <c r="A479" s="34">
        <v>7738112636</v>
      </c>
      <c r="B479" s="29" t="s">
        <v>188</v>
      </c>
      <c r="C479" s="48" t="s">
        <v>806</v>
      </c>
      <c r="D479" s="40">
        <v>16</v>
      </c>
      <c r="E479" s="41">
        <f t="shared" si="21"/>
        <v>19.2</v>
      </c>
      <c r="F479" s="42">
        <f t="shared" si="22"/>
        <v>1699.2</v>
      </c>
      <c r="G479" s="42">
        <f t="shared" si="23"/>
        <v>1699.2</v>
      </c>
    </row>
    <row r="480" spans="1:7" ht="24">
      <c r="A480" s="34">
        <v>7738112733</v>
      </c>
      <c r="B480" s="29" t="s">
        <v>189</v>
      </c>
      <c r="C480" s="48" t="s">
        <v>806</v>
      </c>
      <c r="D480" s="40">
        <v>97</v>
      </c>
      <c r="E480" s="41">
        <f t="shared" si="21"/>
        <v>116.39999999999999</v>
      </c>
      <c r="F480" s="42">
        <f t="shared" si="22"/>
        <v>10301.4</v>
      </c>
      <c r="G480" s="42">
        <f t="shared" si="23"/>
        <v>10301.4</v>
      </c>
    </row>
    <row r="481" spans="1:7" ht="12.75">
      <c r="A481" s="34">
        <v>7738112535</v>
      </c>
      <c r="B481" s="29" t="s">
        <v>190</v>
      </c>
      <c r="C481" s="48" t="s">
        <v>806</v>
      </c>
      <c r="D481" s="40">
        <v>32</v>
      </c>
      <c r="E481" s="41">
        <f t="shared" si="21"/>
        <v>38.4</v>
      </c>
      <c r="F481" s="42">
        <f t="shared" si="22"/>
        <v>3398.4</v>
      </c>
      <c r="G481" s="42">
        <f t="shared" si="23"/>
        <v>3398.4</v>
      </c>
    </row>
    <row r="482" spans="1:7" ht="24">
      <c r="A482" s="34">
        <v>7738113232</v>
      </c>
      <c r="B482" s="29" t="s">
        <v>191</v>
      </c>
      <c r="C482" s="48" t="s">
        <v>806</v>
      </c>
      <c r="D482" s="40">
        <v>161</v>
      </c>
      <c r="E482" s="41">
        <f t="shared" si="21"/>
        <v>193.2</v>
      </c>
      <c r="F482" s="42">
        <f t="shared" si="22"/>
        <v>17098.2</v>
      </c>
      <c r="G482" s="42">
        <f t="shared" si="23"/>
        <v>17098.2</v>
      </c>
    </row>
    <row r="483" spans="1:7" ht="24">
      <c r="A483" s="34">
        <v>7738112498</v>
      </c>
      <c r="B483" s="29" t="s">
        <v>192</v>
      </c>
      <c r="C483" s="48" t="s">
        <v>806</v>
      </c>
      <c r="D483" s="40">
        <v>48</v>
      </c>
      <c r="E483" s="41">
        <f t="shared" si="21"/>
        <v>57.599999999999994</v>
      </c>
      <c r="F483" s="42">
        <f t="shared" si="22"/>
        <v>5097.599999999999</v>
      </c>
      <c r="G483" s="42">
        <f t="shared" si="23"/>
        <v>5097.599999999999</v>
      </c>
    </row>
    <row r="484" spans="1:7" ht="24">
      <c r="A484" s="34">
        <v>7738112507</v>
      </c>
      <c r="B484" s="29" t="s">
        <v>193</v>
      </c>
      <c r="C484" s="48" t="s">
        <v>806</v>
      </c>
      <c r="D484" s="40">
        <v>65</v>
      </c>
      <c r="E484" s="41">
        <f t="shared" si="21"/>
        <v>78</v>
      </c>
      <c r="F484" s="42">
        <f t="shared" si="22"/>
        <v>6903</v>
      </c>
      <c r="G484" s="42">
        <f t="shared" si="23"/>
        <v>6903</v>
      </c>
    </row>
    <row r="485" spans="1:7" ht="24">
      <c r="A485" s="34">
        <v>7738112504</v>
      </c>
      <c r="B485" s="29" t="s">
        <v>194</v>
      </c>
      <c r="C485" s="48" t="s">
        <v>806</v>
      </c>
      <c r="D485" s="40">
        <v>65</v>
      </c>
      <c r="E485" s="41">
        <f t="shared" si="21"/>
        <v>78</v>
      </c>
      <c r="F485" s="42">
        <f t="shared" si="22"/>
        <v>6903</v>
      </c>
      <c r="G485" s="42">
        <f t="shared" si="23"/>
        <v>6903</v>
      </c>
    </row>
    <row r="486" spans="1:7" ht="24">
      <c r="A486" s="34">
        <v>7738113229</v>
      </c>
      <c r="B486" s="29" t="s">
        <v>195</v>
      </c>
      <c r="C486" s="48" t="s">
        <v>806</v>
      </c>
      <c r="D486" s="40">
        <v>226</v>
      </c>
      <c r="E486" s="41">
        <f t="shared" si="21"/>
        <v>271.2</v>
      </c>
      <c r="F486" s="42">
        <f t="shared" si="22"/>
        <v>24001.2</v>
      </c>
      <c r="G486" s="42">
        <f t="shared" si="23"/>
        <v>24001.2</v>
      </c>
    </row>
    <row r="487" spans="1:7" ht="12.75">
      <c r="A487" s="34">
        <v>7738112624</v>
      </c>
      <c r="B487" s="29" t="s">
        <v>196</v>
      </c>
      <c r="C487" s="48" t="s">
        <v>806</v>
      </c>
      <c r="D487" s="40">
        <v>13</v>
      </c>
      <c r="E487" s="41">
        <f t="shared" si="21"/>
        <v>15.6</v>
      </c>
      <c r="F487" s="42">
        <f t="shared" si="22"/>
        <v>1380.6</v>
      </c>
      <c r="G487" s="42">
        <f t="shared" si="23"/>
        <v>1380.6</v>
      </c>
    </row>
    <row r="488" spans="1:7" ht="12.75">
      <c r="A488" s="34">
        <v>7738112625</v>
      </c>
      <c r="B488" s="29" t="s">
        <v>197</v>
      </c>
      <c r="C488" s="48" t="s">
        <v>806</v>
      </c>
      <c r="D488" s="40">
        <v>19</v>
      </c>
      <c r="E488" s="41">
        <f t="shared" si="21"/>
        <v>22.8</v>
      </c>
      <c r="F488" s="42">
        <f t="shared" si="22"/>
        <v>2017.8</v>
      </c>
      <c r="G488" s="42">
        <f t="shared" si="23"/>
        <v>2017.8</v>
      </c>
    </row>
    <row r="489" spans="1:7" ht="12.75">
      <c r="A489" s="34">
        <v>7738112623</v>
      </c>
      <c r="B489" s="29" t="s">
        <v>198</v>
      </c>
      <c r="C489" s="48" t="s">
        <v>806</v>
      </c>
      <c r="D489" s="40">
        <v>8</v>
      </c>
      <c r="E489" s="41">
        <f t="shared" si="21"/>
        <v>9.6</v>
      </c>
      <c r="F489" s="42">
        <f t="shared" si="22"/>
        <v>849.6</v>
      </c>
      <c r="G489" s="42">
        <f t="shared" si="23"/>
        <v>849.6</v>
      </c>
    </row>
    <row r="490" spans="1:7" ht="12.75">
      <c r="A490" s="34">
        <v>7738113242</v>
      </c>
      <c r="B490" s="29" t="s">
        <v>199</v>
      </c>
      <c r="C490" s="48" t="s">
        <v>806</v>
      </c>
      <c r="D490" s="40">
        <v>24</v>
      </c>
      <c r="E490" s="41">
        <f t="shared" si="21"/>
        <v>28.799999999999997</v>
      </c>
      <c r="F490" s="42">
        <f t="shared" si="22"/>
        <v>2548.7999999999997</v>
      </c>
      <c r="G490" s="42">
        <f t="shared" si="23"/>
        <v>2548.7999999999997</v>
      </c>
    </row>
    <row r="491" spans="1:7" ht="12.75">
      <c r="A491" s="34">
        <v>7738112522</v>
      </c>
      <c r="B491" s="29" t="s">
        <v>200</v>
      </c>
      <c r="C491" s="48" t="s">
        <v>806</v>
      </c>
      <c r="D491" s="40">
        <v>97</v>
      </c>
      <c r="E491" s="41">
        <f t="shared" si="21"/>
        <v>116.39999999999999</v>
      </c>
      <c r="F491" s="42">
        <f t="shared" si="22"/>
        <v>10301.4</v>
      </c>
      <c r="G491" s="42">
        <f t="shared" si="23"/>
        <v>10301.4</v>
      </c>
    </row>
    <row r="492" spans="1:7" ht="24">
      <c r="A492" s="34">
        <v>7738112523</v>
      </c>
      <c r="B492" s="29" t="s">
        <v>201</v>
      </c>
      <c r="C492" s="48" t="s">
        <v>806</v>
      </c>
      <c r="D492" s="40">
        <v>113</v>
      </c>
      <c r="E492" s="41">
        <f t="shared" si="21"/>
        <v>135.6</v>
      </c>
      <c r="F492" s="42">
        <f t="shared" si="22"/>
        <v>12000.6</v>
      </c>
      <c r="G492" s="42">
        <f t="shared" si="23"/>
        <v>12000.6</v>
      </c>
    </row>
    <row r="493" spans="1:7" ht="12.75">
      <c r="A493" s="34">
        <v>7738112630</v>
      </c>
      <c r="B493" s="29" t="s">
        <v>202</v>
      </c>
      <c r="C493" s="48" t="s">
        <v>806</v>
      </c>
      <c r="D493" s="40">
        <v>16</v>
      </c>
      <c r="E493" s="41">
        <f t="shared" si="21"/>
        <v>19.2</v>
      </c>
      <c r="F493" s="42">
        <f t="shared" si="22"/>
        <v>1699.2</v>
      </c>
      <c r="G493" s="42">
        <f t="shared" si="23"/>
        <v>1699.2</v>
      </c>
    </row>
    <row r="494" spans="1:7" ht="24">
      <c r="A494" s="34">
        <v>7738112615</v>
      </c>
      <c r="B494" s="32" t="s">
        <v>203</v>
      </c>
      <c r="C494" s="48" t="s">
        <v>806</v>
      </c>
      <c r="D494" s="40">
        <v>27</v>
      </c>
      <c r="E494" s="41">
        <f t="shared" si="21"/>
        <v>32.4</v>
      </c>
      <c r="F494" s="42">
        <f t="shared" si="22"/>
        <v>2867.4</v>
      </c>
      <c r="G494" s="42">
        <f t="shared" si="23"/>
        <v>2867.4</v>
      </c>
    </row>
    <row r="495" spans="1:7" ht="24">
      <c r="A495" s="34">
        <v>7738112500</v>
      </c>
      <c r="B495" s="29" t="s">
        <v>204</v>
      </c>
      <c r="C495" s="48" t="s">
        <v>806</v>
      </c>
      <c r="D495" s="40">
        <v>48</v>
      </c>
      <c r="E495" s="41">
        <f t="shared" si="21"/>
        <v>57.599999999999994</v>
      </c>
      <c r="F495" s="42">
        <f t="shared" si="22"/>
        <v>5097.599999999999</v>
      </c>
      <c r="G495" s="42">
        <f t="shared" si="23"/>
        <v>5097.599999999999</v>
      </c>
    </row>
    <row r="496" spans="1:7" ht="24">
      <c r="A496" s="34">
        <v>7738112614</v>
      </c>
      <c r="B496" s="29" t="s">
        <v>205</v>
      </c>
      <c r="C496" s="48" t="s">
        <v>806</v>
      </c>
      <c r="D496" s="40">
        <v>16</v>
      </c>
      <c r="E496" s="41">
        <f t="shared" si="21"/>
        <v>19.2</v>
      </c>
      <c r="F496" s="42">
        <f t="shared" si="22"/>
        <v>1699.2</v>
      </c>
      <c r="G496" s="42">
        <f t="shared" si="23"/>
        <v>1699.2</v>
      </c>
    </row>
    <row r="497" spans="1:7" ht="24">
      <c r="A497" s="34">
        <v>7738112536</v>
      </c>
      <c r="B497" s="29" t="s">
        <v>206</v>
      </c>
      <c r="C497" s="48" t="s">
        <v>806</v>
      </c>
      <c r="D497" s="40">
        <v>24</v>
      </c>
      <c r="E497" s="41">
        <f t="shared" si="21"/>
        <v>28.799999999999997</v>
      </c>
      <c r="F497" s="42">
        <f t="shared" si="22"/>
        <v>2548.7999999999997</v>
      </c>
      <c r="G497" s="42">
        <f t="shared" si="23"/>
        <v>2548.7999999999997</v>
      </c>
    </row>
    <row r="498" spans="1:7" ht="24">
      <c r="A498" s="34">
        <v>7738112617</v>
      </c>
      <c r="B498" s="29" t="s">
        <v>207</v>
      </c>
      <c r="C498" s="48" t="s">
        <v>806</v>
      </c>
      <c r="D498" s="40">
        <v>40</v>
      </c>
      <c r="E498" s="41">
        <f t="shared" si="21"/>
        <v>48</v>
      </c>
      <c r="F498" s="42">
        <f t="shared" si="22"/>
        <v>4248</v>
      </c>
      <c r="G498" s="42">
        <f t="shared" si="23"/>
        <v>4248</v>
      </c>
    </row>
    <row r="499" spans="1:7" ht="24">
      <c r="A499" s="34">
        <v>7738112635</v>
      </c>
      <c r="B499" s="29" t="s">
        <v>208</v>
      </c>
      <c r="C499" s="48" t="s">
        <v>806</v>
      </c>
      <c r="D499" s="40">
        <v>113</v>
      </c>
      <c r="E499" s="41">
        <f t="shared" si="21"/>
        <v>135.6</v>
      </c>
      <c r="F499" s="42">
        <f t="shared" si="22"/>
        <v>12000.6</v>
      </c>
      <c r="G499" s="42">
        <f t="shared" si="23"/>
        <v>12000.6</v>
      </c>
    </row>
    <row r="500" spans="1:7" ht="24">
      <c r="A500" s="34">
        <v>7738112527</v>
      </c>
      <c r="B500" s="29" t="s">
        <v>209</v>
      </c>
      <c r="C500" s="48" t="s">
        <v>806</v>
      </c>
      <c r="D500" s="40">
        <v>226</v>
      </c>
      <c r="E500" s="41">
        <f t="shared" si="21"/>
        <v>271.2</v>
      </c>
      <c r="F500" s="42">
        <f t="shared" si="22"/>
        <v>24001.2</v>
      </c>
      <c r="G500" s="42">
        <f t="shared" si="23"/>
        <v>24001.2</v>
      </c>
    </row>
    <row r="501" spans="1:7" ht="12.75">
      <c r="A501" s="34">
        <v>7738112537</v>
      </c>
      <c r="B501" s="32" t="s">
        <v>210</v>
      </c>
      <c r="C501" s="48" t="s">
        <v>806</v>
      </c>
      <c r="D501" s="40">
        <v>32</v>
      </c>
      <c r="E501" s="41">
        <f t="shared" si="21"/>
        <v>38.4</v>
      </c>
      <c r="F501" s="42">
        <f t="shared" si="22"/>
        <v>3398.4</v>
      </c>
      <c r="G501" s="42">
        <f t="shared" si="23"/>
        <v>3398.4</v>
      </c>
    </row>
    <row r="502" spans="1:7" ht="12.75">
      <c r="A502" s="34">
        <v>7738112629</v>
      </c>
      <c r="B502" s="32" t="s">
        <v>211</v>
      </c>
      <c r="C502" s="48" t="s">
        <v>806</v>
      </c>
      <c r="D502" s="40">
        <v>8</v>
      </c>
      <c r="E502" s="41">
        <f t="shared" si="21"/>
        <v>9.6</v>
      </c>
      <c r="F502" s="42">
        <f t="shared" si="22"/>
        <v>849.6</v>
      </c>
      <c r="G502" s="42">
        <f t="shared" si="23"/>
        <v>849.6</v>
      </c>
    </row>
    <row r="503" spans="1:7" ht="12.75">
      <c r="A503" s="34">
        <v>7738112628</v>
      </c>
      <c r="B503" s="32" t="s">
        <v>212</v>
      </c>
      <c r="C503" s="48" t="s">
        <v>806</v>
      </c>
      <c r="D503" s="40">
        <v>8</v>
      </c>
      <c r="E503" s="41">
        <f t="shared" si="21"/>
        <v>9.6</v>
      </c>
      <c r="F503" s="42">
        <f t="shared" si="22"/>
        <v>849.6</v>
      </c>
      <c r="G503" s="42">
        <f t="shared" si="23"/>
        <v>849.6</v>
      </c>
    </row>
    <row r="504" spans="1:7" ht="12.75">
      <c r="A504" s="34">
        <v>7738112627</v>
      </c>
      <c r="B504" s="32" t="s">
        <v>213</v>
      </c>
      <c r="C504" s="48" t="s">
        <v>806</v>
      </c>
      <c r="D504" s="40">
        <v>8</v>
      </c>
      <c r="E504" s="41">
        <f t="shared" si="21"/>
        <v>9.6</v>
      </c>
      <c r="F504" s="42">
        <f t="shared" si="22"/>
        <v>849.6</v>
      </c>
      <c r="G504" s="42">
        <f t="shared" si="23"/>
        <v>849.6</v>
      </c>
    </row>
    <row r="505" spans="1:7" ht="12.75">
      <c r="A505" s="34">
        <v>7738112626</v>
      </c>
      <c r="B505" s="29" t="s">
        <v>214</v>
      </c>
      <c r="C505" s="48" t="s">
        <v>806</v>
      </c>
      <c r="D505" s="40">
        <v>8</v>
      </c>
      <c r="E505" s="41">
        <f t="shared" si="21"/>
        <v>9.6</v>
      </c>
      <c r="F505" s="42">
        <f t="shared" si="22"/>
        <v>849.6</v>
      </c>
      <c r="G505" s="42">
        <f t="shared" si="23"/>
        <v>849.6</v>
      </c>
    </row>
    <row r="506" spans="1:7" ht="12.75">
      <c r="A506" s="34">
        <v>7738112631</v>
      </c>
      <c r="B506" s="29" t="s">
        <v>215</v>
      </c>
      <c r="C506" s="48" t="s">
        <v>806</v>
      </c>
      <c r="D506" s="40">
        <v>24</v>
      </c>
      <c r="E506" s="41">
        <f t="shared" si="21"/>
        <v>28.799999999999997</v>
      </c>
      <c r="F506" s="42">
        <f t="shared" si="22"/>
        <v>2548.7999999999997</v>
      </c>
      <c r="G506" s="42">
        <f t="shared" si="23"/>
        <v>2548.7999999999997</v>
      </c>
    </row>
    <row r="507" spans="1:7" ht="12.75">
      <c r="A507" s="34">
        <v>7738112529</v>
      </c>
      <c r="B507" s="29" t="s">
        <v>216</v>
      </c>
      <c r="C507" s="48" t="s">
        <v>806</v>
      </c>
      <c r="D507" s="40">
        <v>19</v>
      </c>
      <c r="E507" s="41">
        <f t="shared" si="21"/>
        <v>22.8</v>
      </c>
      <c r="F507" s="42">
        <f t="shared" si="22"/>
        <v>2017.8</v>
      </c>
      <c r="G507" s="42">
        <f t="shared" si="23"/>
        <v>2017.8</v>
      </c>
    </row>
    <row r="508" spans="1:7" ht="12.75">
      <c r="A508" s="34">
        <v>7738112528</v>
      </c>
      <c r="B508" s="29" t="s">
        <v>217</v>
      </c>
      <c r="C508" s="48" t="s">
        <v>806</v>
      </c>
      <c r="D508" s="40">
        <v>19</v>
      </c>
      <c r="E508" s="41">
        <f t="shared" si="21"/>
        <v>22.8</v>
      </c>
      <c r="F508" s="42">
        <f t="shared" si="22"/>
        <v>2017.8</v>
      </c>
      <c r="G508" s="42">
        <f t="shared" si="23"/>
        <v>2017.8</v>
      </c>
    </row>
    <row r="509" spans="1:7" ht="12.75">
      <c r="A509" s="34">
        <v>7738112501</v>
      </c>
      <c r="B509" s="29" t="s">
        <v>218</v>
      </c>
      <c r="C509" s="48" t="s">
        <v>806</v>
      </c>
      <c r="D509" s="40">
        <v>19</v>
      </c>
      <c r="E509" s="41">
        <f t="shared" si="21"/>
        <v>22.8</v>
      </c>
      <c r="F509" s="42">
        <f t="shared" si="22"/>
        <v>2017.8</v>
      </c>
      <c r="G509" s="42">
        <f t="shared" si="23"/>
        <v>2017.8</v>
      </c>
    </row>
    <row r="510" spans="1:7" ht="24">
      <c r="A510" s="34">
        <v>7738112298</v>
      </c>
      <c r="B510" s="29" t="s">
        <v>219</v>
      </c>
      <c r="C510" s="48" t="s">
        <v>806</v>
      </c>
      <c r="D510" s="40">
        <v>35</v>
      </c>
      <c r="E510" s="41">
        <f t="shared" si="21"/>
        <v>42</v>
      </c>
      <c r="F510" s="42">
        <f t="shared" si="22"/>
        <v>3717</v>
      </c>
      <c r="G510" s="42">
        <f t="shared" si="23"/>
        <v>3717</v>
      </c>
    </row>
    <row r="511" spans="1:7" ht="12.75">
      <c r="A511" s="34">
        <v>7738112616</v>
      </c>
      <c r="B511" s="29" t="s">
        <v>220</v>
      </c>
      <c r="C511" s="48" t="s">
        <v>806</v>
      </c>
      <c r="D511" s="40">
        <v>19</v>
      </c>
      <c r="E511" s="41">
        <f t="shared" si="21"/>
        <v>22.8</v>
      </c>
      <c r="F511" s="42">
        <f t="shared" si="22"/>
        <v>2017.8</v>
      </c>
      <c r="G511" s="42">
        <f t="shared" si="23"/>
        <v>2017.8</v>
      </c>
    </row>
    <row r="512" spans="1:7" ht="24">
      <c r="A512" s="34">
        <v>7738112637</v>
      </c>
      <c r="B512" s="29" t="s">
        <v>221</v>
      </c>
      <c r="C512" s="48" t="s">
        <v>806</v>
      </c>
      <c r="D512" s="40">
        <v>40</v>
      </c>
      <c r="E512" s="41">
        <f t="shared" si="21"/>
        <v>48</v>
      </c>
      <c r="F512" s="42">
        <f t="shared" si="22"/>
        <v>4248</v>
      </c>
      <c r="G512" s="42">
        <f t="shared" si="23"/>
        <v>4248</v>
      </c>
    </row>
    <row r="513" spans="1:7" ht="12.75">
      <c r="A513" s="34">
        <v>7738112632</v>
      </c>
      <c r="B513" s="29" t="s">
        <v>222</v>
      </c>
      <c r="C513" s="48" t="s">
        <v>806</v>
      </c>
      <c r="D513" s="40">
        <v>16</v>
      </c>
      <c r="E513" s="41">
        <f t="shared" si="21"/>
        <v>19.2</v>
      </c>
      <c r="F513" s="42">
        <f t="shared" si="22"/>
        <v>1699.2</v>
      </c>
      <c r="G513" s="42">
        <f t="shared" si="23"/>
        <v>1699.2</v>
      </c>
    </row>
    <row r="514" spans="1:7" ht="12.75">
      <c r="A514" s="58" t="s">
        <v>223</v>
      </c>
      <c r="B514" s="59"/>
      <c r="C514" s="59"/>
      <c r="D514" s="59"/>
      <c r="E514" s="59"/>
      <c r="F514" s="59"/>
      <c r="G514" s="60"/>
    </row>
    <row r="515" spans="1:7" ht="12.75">
      <c r="A515" s="34">
        <v>7738112714</v>
      </c>
      <c r="B515" s="29" t="s">
        <v>224</v>
      </c>
      <c r="C515" s="48" t="s">
        <v>806</v>
      </c>
      <c r="D515" s="40">
        <v>16</v>
      </c>
      <c r="E515" s="41">
        <f t="shared" si="21"/>
        <v>19.2</v>
      </c>
      <c r="F515" s="42">
        <f t="shared" si="22"/>
        <v>1699.2</v>
      </c>
      <c r="G515" s="42">
        <f t="shared" si="23"/>
        <v>1699.2</v>
      </c>
    </row>
    <row r="516" spans="1:7" ht="24">
      <c r="A516" s="34">
        <v>7738112716</v>
      </c>
      <c r="B516" s="29" t="s">
        <v>225</v>
      </c>
      <c r="C516" s="48" t="s">
        <v>806</v>
      </c>
      <c r="D516" s="40">
        <v>32</v>
      </c>
      <c r="E516" s="41">
        <f aca="true" t="shared" si="24" ref="E516:E579">D516*1.2</f>
        <v>38.4</v>
      </c>
      <c r="F516" s="42">
        <f aca="true" t="shared" si="25" ref="F516:F579">E516*$J$1</f>
        <v>3398.4</v>
      </c>
      <c r="G516" s="42">
        <f aca="true" t="shared" si="26" ref="G516:G579">F516-(F516/100*$J$2)</f>
        <v>3398.4</v>
      </c>
    </row>
    <row r="517" spans="1:7" ht="24">
      <c r="A517" s="34">
        <v>7738112731</v>
      </c>
      <c r="B517" s="29" t="s">
        <v>226</v>
      </c>
      <c r="C517" s="48" t="s">
        <v>806</v>
      </c>
      <c r="D517" s="40">
        <v>97</v>
      </c>
      <c r="E517" s="41">
        <f t="shared" si="24"/>
        <v>116.39999999999999</v>
      </c>
      <c r="F517" s="42">
        <f t="shared" si="25"/>
        <v>10301.4</v>
      </c>
      <c r="G517" s="42">
        <f t="shared" si="26"/>
        <v>10301.4</v>
      </c>
    </row>
    <row r="518" spans="1:7" ht="12.75">
      <c r="A518" s="34">
        <v>7738112717</v>
      </c>
      <c r="B518" s="29" t="s">
        <v>227</v>
      </c>
      <c r="C518" s="48" t="s">
        <v>806</v>
      </c>
      <c r="D518" s="40">
        <v>40</v>
      </c>
      <c r="E518" s="41">
        <f t="shared" si="24"/>
        <v>48</v>
      </c>
      <c r="F518" s="42">
        <f t="shared" si="25"/>
        <v>4248</v>
      </c>
      <c r="G518" s="42">
        <f t="shared" si="26"/>
        <v>4248</v>
      </c>
    </row>
    <row r="519" spans="1:7" ht="24">
      <c r="A519" s="34">
        <v>7738113198</v>
      </c>
      <c r="B519" s="29" t="s">
        <v>228</v>
      </c>
      <c r="C519" s="48" t="s">
        <v>806</v>
      </c>
      <c r="D519" s="40">
        <v>210</v>
      </c>
      <c r="E519" s="41">
        <f t="shared" si="24"/>
        <v>252</v>
      </c>
      <c r="F519" s="42">
        <f t="shared" si="25"/>
        <v>22302</v>
      </c>
      <c r="G519" s="42">
        <f t="shared" si="26"/>
        <v>22302</v>
      </c>
    </row>
    <row r="520" spans="1:7" ht="24">
      <c r="A520" s="34">
        <v>7738113202</v>
      </c>
      <c r="B520" s="29" t="s">
        <v>229</v>
      </c>
      <c r="C520" s="48" t="s">
        <v>806</v>
      </c>
      <c r="D520" s="40">
        <v>81</v>
      </c>
      <c r="E520" s="41">
        <f t="shared" si="24"/>
        <v>97.2</v>
      </c>
      <c r="F520" s="42">
        <f t="shared" si="25"/>
        <v>8602.2</v>
      </c>
      <c r="G520" s="42">
        <f t="shared" si="26"/>
        <v>8602.2</v>
      </c>
    </row>
    <row r="521" spans="1:7" ht="24">
      <c r="A521" s="34">
        <v>7738113190</v>
      </c>
      <c r="B521" s="29" t="s">
        <v>230</v>
      </c>
      <c r="C521" s="48" t="s">
        <v>806</v>
      </c>
      <c r="D521" s="40">
        <v>419</v>
      </c>
      <c r="E521" s="41">
        <f t="shared" si="24"/>
        <v>502.79999999999995</v>
      </c>
      <c r="F521" s="42">
        <f t="shared" si="25"/>
        <v>44497.799999999996</v>
      </c>
      <c r="G521" s="42">
        <f t="shared" si="26"/>
        <v>44497.799999999996</v>
      </c>
    </row>
    <row r="522" spans="1:7" ht="24">
      <c r="A522" s="34">
        <v>7738113206</v>
      </c>
      <c r="B522" s="32" t="s">
        <v>231</v>
      </c>
      <c r="C522" s="48" t="s">
        <v>806</v>
      </c>
      <c r="D522" s="40">
        <v>48</v>
      </c>
      <c r="E522" s="41">
        <f t="shared" si="24"/>
        <v>57.599999999999994</v>
      </c>
      <c r="F522" s="42">
        <f t="shared" si="25"/>
        <v>5097.599999999999</v>
      </c>
      <c r="G522" s="42">
        <f t="shared" si="26"/>
        <v>5097.599999999999</v>
      </c>
    </row>
    <row r="523" spans="1:7" ht="24">
      <c r="A523" s="34">
        <v>7738113253</v>
      </c>
      <c r="B523" s="32" t="s">
        <v>232</v>
      </c>
      <c r="C523" s="48" t="s">
        <v>806</v>
      </c>
      <c r="D523" s="40">
        <v>194</v>
      </c>
      <c r="E523" s="41">
        <f t="shared" si="24"/>
        <v>232.79999999999998</v>
      </c>
      <c r="F523" s="42">
        <f t="shared" si="25"/>
        <v>20602.8</v>
      </c>
      <c r="G523" s="42">
        <f t="shared" si="26"/>
        <v>20602.8</v>
      </c>
    </row>
    <row r="524" spans="1:7" ht="24">
      <c r="A524" s="34">
        <v>7738113337</v>
      </c>
      <c r="B524" s="32" t="s">
        <v>233</v>
      </c>
      <c r="C524" s="48" t="s">
        <v>806</v>
      </c>
      <c r="D524" s="40">
        <v>290</v>
      </c>
      <c r="E524" s="41">
        <f t="shared" si="24"/>
        <v>348</v>
      </c>
      <c r="F524" s="42">
        <f t="shared" si="25"/>
        <v>30798</v>
      </c>
      <c r="G524" s="42">
        <f t="shared" si="26"/>
        <v>30798</v>
      </c>
    </row>
    <row r="525" spans="1:7" ht="24">
      <c r="A525" s="34">
        <v>7738112577</v>
      </c>
      <c r="B525" s="32" t="s">
        <v>234</v>
      </c>
      <c r="C525" s="48" t="s">
        <v>806</v>
      </c>
      <c r="D525" s="40">
        <v>121</v>
      </c>
      <c r="E525" s="41">
        <f t="shared" si="24"/>
        <v>145.2</v>
      </c>
      <c r="F525" s="42">
        <f t="shared" si="25"/>
        <v>12850.199999999999</v>
      </c>
      <c r="G525" s="42">
        <f t="shared" si="26"/>
        <v>12850.199999999999</v>
      </c>
    </row>
    <row r="526" spans="1:7" ht="24">
      <c r="A526" s="34">
        <v>7738112661</v>
      </c>
      <c r="B526" s="32" t="s">
        <v>235</v>
      </c>
      <c r="C526" s="48" t="s">
        <v>806</v>
      </c>
      <c r="D526" s="40">
        <v>97</v>
      </c>
      <c r="E526" s="41">
        <f t="shared" si="24"/>
        <v>116.39999999999999</v>
      </c>
      <c r="F526" s="42">
        <f t="shared" si="25"/>
        <v>10301.4</v>
      </c>
      <c r="G526" s="42">
        <f t="shared" si="26"/>
        <v>10301.4</v>
      </c>
    </row>
    <row r="527" spans="1:7" ht="24">
      <c r="A527" s="34">
        <v>7738112660</v>
      </c>
      <c r="B527" s="32" t="s">
        <v>236</v>
      </c>
      <c r="C527" s="48" t="s">
        <v>806</v>
      </c>
      <c r="D527" s="40">
        <v>97</v>
      </c>
      <c r="E527" s="41">
        <f t="shared" si="24"/>
        <v>116.39999999999999</v>
      </c>
      <c r="F527" s="42">
        <f t="shared" si="25"/>
        <v>10301.4</v>
      </c>
      <c r="G527" s="42">
        <f t="shared" si="26"/>
        <v>10301.4</v>
      </c>
    </row>
    <row r="528" spans="1:7" ht="24">
      <c r="A528" s="34">
        <v>7738113251</v>
      </c>
      <c r="B528" s="32" t="s">
        <v>237</v>
      </c>
      <c r="C528" s="48" t="s">
        <v>806</v>
      </c>
      <c r="D528" s="40">
        <v>210</v>
      </c>
      <c r="E528" s="41">
        <f t="shared" si="24"/>
        <v>252</v>
      </c>
      <c r="F528" s="42">
        <f t="shared" si="25"/>
        <v>22302</v>
      </c>
      <c r="G528" s="42">
        <f t="shared" si="26"/>
        <v>22302</v>
      </c>
    </row>
    <row r="529" spans="1:7" ht="24">
      <c r="A529" s="34">
        <v>7738112552</v>
      </c>
      <c r="B529" s="29" t="s">
        <v>238</v>
      </c>
      <c r="C529" s="48" t="s">
        <v>806</v>
      </c>
      <c r="D529" s="40">
        <v>161</v>
      </c>
      <c r="E529" s="41">
        <f t="shared" si="24"/>
        <v>193.2</v>
      </c>
      <c r="F529" s="42">
        <f t="shared" si="25"/>
        <v>17098.2</v>
      </c>
      <c r="G529" s="42">
        <f t="shared" si="26"/>
        <v>17098.2</v>
      </c>
    </row>
    <row r="530" spans="1:7" ht="24">
      <c r="A530" s="34">
        <v>7738113255</v>
      </c>
      <c r="B530" s="29" t="s">
        <v>239</v>
      </c>
      <c r="C530" s="48" t="s">
        <v>806</v>
      </c>
      <c r="D530" s="40">
        <v>403</v>
      </c>
      <c r="E530" s="41">
        <f t="shared" si="24"/>
        <v>483.59999999999997</v>
      </c>
      <c r="F530" s="42">
        <f t="shared" si="25"/>
        <v>42798.6</v>
      </c>
      <c r="G530" s="42">
        <f t="shared" si="26"/>
        <v>42798.6</v>
      </c>
    </row>
    <row r="531" spans="1:7" ht="24">
      <c r="A531" s="34">
        <v>7738113246</v>
      </c>
      <c r="B531" s="29" t="s">
        <v>240</v>
      </c>
      <c r="C531" s="48" t="s">
        <v>806</v>
      </c>
      <c r="D531" s="40">
        <v>266</v>
      </c>
      <c r="E531" s="41">
        <f t="shared" si="24"/>
        <v>319.2</v>
      </c>
      <c r="F531" s="42">
        <f t="shared" si="25"/>
        <v>28249.2</v>
      </c>
      <c r="G531" s="42">
        <f t="shared" si="26"/>
        <v>28249.2</v>
      </c>
    </row>
    <row r="532" spans="1:7" ht="12.75">
      <c r="A532" s="34">
        <v>7738113210</v>
      </c>
      <c r="B532" s="29" t="s">
        <v>241</v>
      </c>
      <c r="C532" s="48" t="s">
        <v>806</v>
      </c>
      <c r="D532" s="40">
        <v>210</v>
      </c>
      <c r="E532" s="41">
        <f t="shared" si="24"/>
        <v>252</v>
      </c>
      <c r="F532" s="42">
        <f t="shared" si="25"/>
        <v>22302</v>
      </c>
      <c r="G532" s="42">
        <f t="shared" si="26"/>
        <v>22302</v>
      </c>
    </row>
    <row r="533" spans="1:7" ht="24">
      <c r="A533" s="34">
        <v>7738112581</v>
      </c>
      <c r="B533" s="32" t="s">
        <v>242</v>
      </c>
      <c r="C533" s="48" t="s">
        <v>806</v>
      </c>
      <c r="D533" s="40">
        <v>97</v>
      </c>
      <c r="E533" s="41">
        <f t="shared" si="24"/>
        <v>116.39999999999999</v>
      </c>
      <c r="F533" s="42">
        <f t="shared" si="25"/>
        <v>10301.4</v>
      </c>
      <c r="G533" s="42">
        <f t="shared" si="26"/>
        <v>10301.4</v>
      </c>
    </row>
    <row r="534" spans="1:7" ht="12.75">
      <c r="A534" s="34">
        <v>7738112619</v>
      </c>
      <c r="B534" s="32" t="s">
        <v>243</v>
      </c>
      <c r="C534" s="48" t="s">
        <v>806</v>
      </c>
      <c r="D534" s="40">
        <v>40</v>
      </c>
      <c r="E534" s="41">
        <f t="shared" si="24"/>
        <v>48</v>
      </c>
      <c r="F534" s="42">
        <f t="shared" si="25"/>
        <v>4248</v>
      </c>
      <c r="G534" s="42">
        <f t="shared" si="26"/>
        <v>4248</v>
      </c>
    </row>
    <row r="535" spans="1:7" ht="12.75">
      <c r="A535" s="34">
        <v>7738112618</v>
      </c>
      <c r="B535" s="32" t="s">
        <v>244</v>
      </c>
      <c r="C535" s="48" t="s">
        <v>806</v>
      </c>
      <c r="D535" s="40">
        <v>40</v>
      </c>
      <c r="E535" s="41">
        <f t="shared" si="24"/>
        <v>48</v>
      </c>
      <c r="F535" s="42">
        <f t="shared" si="25"/>
        <v>4248</v>
      </c>
      <c r="G535" s="42">
        <f t="shared" si="26"/>
        <v>4248</v>
      </c>
    </row>
    <row r="536" spans="1:7" ht="12.75">
      <c r="A536" s="34">
        <v>7738112651</v>
      </c>
      <c r="B536" s="32" t="s">
        <v>245</v>
      </c>
      <c r="C536" s="48" t="s">
        <v>806</v>
      </c>
      <c r="D536" s="40">
        <v>13</v>
      </c>
      <c r="E536" s="41">
        <f t="shared" si="24"/>
        <v>15.6</v>
      </c>
      <c r="F536" s="42">
        <f t="shared" si="25"/>
        <v>1380.6</v>
      </c>
      <c r="G536" s="42">
        <f t="shared" si="26"/>
        <v>1380.6</v>
      </c>
    </row>
    <row r="537" spans="1:7" ht="12.75">
      <c r="A537" s="34">
        <v>7738112652</v>
      </c>
      <c r="B537" s="32" t="s">
        <v>246</v>
      </c>
      <c r="C537" s="48" t="s">
        <v>806</v>
      </c>
      <c r="D537" s="40">
        <v>19</v>
      </c>
      <c r="E537" s="41">
        <f t="shared" si="24"/>
        <v>22.8</v>
      </c>
      <c r="F537" s="42">
        <f t="shared" si="25"/>
        <v>2017.8</v>
      </c>
      <c r="G537" s="42">
        <f t="shared" si="26"/>
        <v>2017.8</v>
      </c>
    </row>
    <row r="538" spans="1:7" ht="12.75">
      <c r="A538" s="34">
        <v>7738112737</v>
      </c>
      <c r="B538" s="32" t="s">
        <v>247</v>
      </c>
      <c r="C538" s="48" t="s">
        <v>806</v>
      </c>
      <c r="D538" s="40">
        <v>40</v>
      </c>
      <c r="E538" s="41">
        <f t="shared" si="24"/>
        <v>48</v>
      </c>
      <c r="F538" s="42">
        <f t="shared" si="25"/>
        <v>4248</v>
      </c>
      <c r="G538" s="42">
        <f t="shared" si="26"/>
        <v>4248</v>
      </c>
    </row>
    <row r="539" spans="1:7" ht="12.75">
      <c r="A539" s="34">
        <v>7738112650</v>
      </c>
      <c r="B539" s="32" t="s">
        <v>248</v>
      </c>
      <c r="C539" s="48" t="s">
        <v>806</v>
      </c>
      <c r="D539" s="40">
        <v>8</v>
      </c>
      <c r="E539" s="41">
        <f t="shared" si="24"/>
        <v>9.6</v>
      </c>
      <c r="F539" s="42">
        <f t="shared" si="25"/>
        <v>849.6</v>
      </c>
      <c r="G539" s="42">
        <f t="shared" si="26"/>
        <v>849.6</v>
      </c>
    </row>
    <row r="540" spans="1:7" ht="24">
      <c r="A540" s="34">
        <v>7738112670</v>
      </c>
      <c r="B540" s="32" t="s">
        <v>249</v>
      </c>
      <c r="C540" s="48" t="s">
        <v>806</v>
      </c>
      <c r="D540" s="40">
        <v>113</v>
      </c>
      <c r="E540" s="41">
        <f t="shared" si="24"/>
        <v>135.6</v>
      </c>
      <c r="F540" s="42">
        <f t="shared" si="25"/>
        <v>12000.6</v>
      </c>
      <c r="G540" s="42">
        <f t="shared" si="26"/>
        <v>12000.6</v>
      </c>
    </row>
    <row r="541" spans="1:7" ht="24">
      <c r="A541" s="34">
        <v>7738112598</v>
      </c>
      <c r="B541" s="32" t="s">
        <v>250</v>
      </c>
      <c r="C541" s="48" t="s">
        <v>806</v>
      </c>
      <c r="D541" s="40">
        <v>129</v>
      </c>
      <c r="E541" s="41">
        <f t="shared" si="24"/>
        <v>154.79999999999998</v>
      </c>
      <c r="F541" s="42">
        <f t="shared" si="25"/>
        <v>13699.8</v>
      </c>
      <c r="G541" s="42">
        <f t="shared" si="26"/>
        <v>13699.8</v>
      </c>
    </row>
    <row r="542" spans="1:7" ht="12.75">
      <c r="A542" s="34">
        <v>7738112669</v>
      </c>
      <c r="B542" s="29" t="s">
        <v>251</v>
      </c>
      <c r="C542" s="48" t="s">
        <v>806</v>
      </c>
      <c r="D542" s="40">
        <v>16</v>
      </c>
      <c r="E542" s="41">
        <f t="shared" si="24"/>
        <v>19.2</v>
      </c>
      <c r="F542" s="42">
        <f t="shared" si="25"/>
        <v>1699.2</v>
      </c>
      <c r="G542" s="42">
        <f t="shared" si="26"/>
        <v>1699.2</v>
      </c>
    </row>
    <row r="543" spans="1:7" ht="24">
      <c r="A543" s="34">
        <v>7738112646</v>
      </c>
      <c r="B543" s="29" t="s">
        <v>252</v>
      </c>
      <c r="C543" s="48" t="s">
        <v>806</v>
      </c>
      <c r="D543" s="40">
        <v>32</v>
      </c>
      <c r="E543" s="41">
        <f t="shared" si="24"/>
        <v>38.4</v>
      </c>
      <c r="F543" s="42">
        <f t="shared" si="25"/>
        <v>3398.4</v>
      </c>
      <c r="G543" s="42">
        <f t="shared" si="26"/>
        <v>3398.4</v>
      </c>
    </row>
    <row r="544" spans="1:7" ht="24">
      <c r="A544" s="34">
        <v>7738112698</v>
      </c>
      <c r="B544" s="32" t="s">
        <v>253</v>
      </c>
      <c r="C544" s="48" t="s">
        <v>806</v>
      </c>
      <c r="D544" s="40">
        <v>65</v>
      </c>
      <c r="E544" s="41">
        <f t="shared" si="24"/>
        <v>78</v>
      </c>
      <c r="F544" s="42">
        <f t="shared" si="25"/>
        <v>6903</v>
      </c>
      <c r="G544" s="42">
        <f t="shared" si="26"/>
        <v>6903</v>
      </c>
    </row>
    <row r="545" spans="1:7" ht="24">
      <c r="A545" s="34">
        <v>7738112647</v>
      </c>
      <c r="B545" s="29" t="s">
        <v>254</v>
      </c>
      <c r="C545" s="48" t="s">
        <v>806</v>
      </c>
      <c r="D545" s="40">
        <v>65</v>
      </c>
      <c r="E545" s="41">
        <f t="shared" si="24"/>
        <v>78</v>
      </c>
      <c r="F545" s="42">
        <f t="shared" si="25"/>
        <v>6903</v>
      </c>
      <c r="G545" s="42">
        <f t="shared" si="26"/>
        <v>6903</v>
      </c>
    </row>
    <row r="546" spans="1:7" ht="24">
      <c r="A546" s="34">
        <v>7738112699</v>
      </c>
      <c r="B546" s="29" t="s">
        <v>255</v>
      </c>
      <c r="C546" s="48" t="s">
        <v>806</v>
      </c>
      <c r="D546" s="40">
        <v>129</v>
      </c>
      <c r="E546" s="41">
        <f t="shared" si="24"/>
        <v>154.79999999999998</v>
      </c>
      <c r="F546" s="42">
        <f t="shared" si="25"/>
        <v>13699.8</v>
      </c>
      <c r="G546" s="42">
        <f t="shared" si="26"/>
        <v>13699.8</v>
      </c>
    </row>
    <row r="547" spans="1:7" ht="24">
      <c r="A547" s="34">
        <v>7738112645</v>
      </c>
      <c r="B547" s="29" t="s">
        <v>256</v>
      </c>
      <c r="C547" s="48" t="s">
        <v>806</v>
      </c>
      <c r="D547" s="40">
        <v>24</v>
      </c>
      <c r="E547" s="41">
        <f t="shared" si="24"/>
        <v>28.799999999999997</v>
      </c>
      <c r="F547" s="42">
        <f t="shared" si="25"/>
        <v>2548.7999999999997</v>
      </c>
      <c r="G547" s="42">
        <f t="shared" si="26"/>
        <v>2548.7999999999997</v>
      </c>
    </row>
    <row r="548" spans="1:7" ht="24">
      <c r="A548" s="34">
        <v>7738112697</v>
      </c>
      <c r="B548" s="29" t="s">
        <v>257</v>
      </c>
      <c r="C548" s="48" t="s">
        <v>806</v>
      </c>
      <c r="D548" s="40">
        <v>40</v>
      </c>
      <c r="E548" s="41">
        <f t="shared" si="24"/>
        <v>48</v>
      </c>
      <c r="F548" s="42">
        <f t="shared" si="25"/>
        <v>4248</v>
      </c>
      <c r="G548" s="42">
        <f t="shared" si="26"/>
        <v>4248</v>
      </c>
    </row>
    <row r="549" spans="1:7" ht="24">
      <c r="A549" s="34">
        <v>7738112705</v>
      </c>
      <c r="B549" s="29" t="s">
        <v>258</v>
      </c>
      <c r="C549" s="48" t="s">
        <v>806</v>
      </c>
      <c r="D549" s="40">
        <v>113</v>
      </c>
      <c r="E549" s="41">
        <f t="shared" si="24"/>
        <v>135.6</v>
      </c>
      <c r="F549" s="42">
        <f t="shared" si="25"/>
        <v>12000.6</v>
      </c>
      <c r="G549" s="42">
        <f t="shared" si="26"/>
        <v>12000.6</v>
      </c>
    </row>
    <row r="550" spans="1:7" ht="24">
      <c r="A550" s="34">
        <v>7738112713</v>
      </c>
      <c r="B550" s="29" t="s">
        <v>259</v>
      </c>
      <c r="C550" s="48" t="s">
        <v>806</v>
      </c>
      <c r="D550" s="40">
        <v>113</v>
      </c>
      <c r="E550" s="41">
        <f t="shared" si="24"/>
        <v>135.6</v>
      </c>
      <c r="F550" s="42">
        <f t="shared" si="25"/>
        <v>12000.6</v>
      </c>
      <c r="G550" s="42">
        <f t="shared" si="26"/>
        <v>12000.6</v>
      </c>
    </row>
    <row r="551" spans="1:7" ht="24">
      <c r="A551" s="34">
        <v>7738112729</v>
      </c>
      <c r="B551" s="29" t="s">
        <v>260</v>
      </c>
      <c r="C551" s="48" t="s">
        <v>806</v>
      </c>
      <c r="D551" s="40">
        <v>32</v>
      </c>
      <c r="E551" s="41">
        <f t="shared" si="24"/>
        <v>38.4</v>
      </c>
      <c r="F551" s="42">
        <f t="shared" si="25"/>
        <v>3398.4</v>
      </c>
      <c r="G551" s="42">
        <f t="shared" si="26"/>
        <v>3398.4</v>
      </c>
    </row>
    <row r="552" spans="1:7" ht="24">
      <c r="A552" s="34">
        <v>7738112704</v>
      </c>
      <c r="B552" s="29" t="s">
        <v>261</v>
      </c>
      <c r="C552" s="48" t="s">
        <v>806</v>
      </c>
      <c r="D552" s="40">
        <v>97</v>
      </c>
      <c r="E552" s="41">
        <f t="shared" si="24"/>
        <v>116.39999999999999</v>
      </c>
      <c r="F552" s="42">
        <f t="shared" si="25"/>
        <v>10301.4</v>
      </c>
      <c r="G552" s="42">
        <f t="shared" si="26"/>
        <v>10301.4</v>
      </c>
    </row>
    <row r="553" spans="1:7" ht="24">
      <c r="A553" s="34">
        <v>7738112666</v>
      </c>
      <c r="B553" s="29" t="s">
        <v>262</v>
      </c>
      <c r="C553" s="48" t="s">
        <v>806</v>
      </c>
      <c r="D553" s="40">
        <v>48</v>
      </c>
      <c r="E553" s="41">
        <f t="shared" si="24"/>
        <v>57.599999999999994</v>
      </c>
      <c r="F553" s="42">
        <f t="shared" si="25"/>
        <v>5097.599999999999</v>
      </c>
      <c r="G553" s="42">
        <f t="shared" si="26"/>
        <v>5097.599999999999</v>
      </c>
    </row>
    <row r="554" spans="1:7" ht="24">
      <c r="A554" s="34">
        <v>7738112730</v>
      </c>
      <c r="B554" s="29" t="s">
        <v>263</v>
      </c>
      <c r="C554" s="48" t="s">
        <v>806</v>
      </c>
      <c r="D554" s="40">
        <v>24</v>
      </c>
      <c r="E554" s="41">
        <f t="shared" si="24"/>
        <v>28.799999999999997</v>
      </c>
      <c r="F554" s="42">
        <f t="shared" si="25"/>
        <v>2548.7999999999997</v>
      </c>
      <c r="G554" s="42">
        <f t="shared" si="26"/>
        <v>2548.7999999999997</v>
      </c>
    </row>
    <row r="555" spans="1:7" ht="24">
      <c r="A555" s="34">
        <v>7738112718</v>
      </c>
      <c r="B555" s="29" t="s">
        <v>264</v>
      </c>
      <c r="C555" s="48" t="s">
        <v>806</v>
      </c>
      <c r="D555" s="40">
        <v>24</v>
      </c>
      <c r="E555" s="41">
        <f t="shared" si="24"/>
        <v>28.799999999999997</v>
      </c>
      <c r="F555" s="42">
        <f t="shared" si="25"/>
        <v>2548.7999999999997</v>
      </c>
      <c r="G555" s="42">
        <f t="shared" si="26"/>
        <v>2548.7999999999997</v>
      </c>
    </row>
    <row r="556" spans="1:7" ht="24">
      <c r="A556" s="34">
        <v>7738112719</v>
      </c>
      <c r="B556" s="29" t="s">
        <v>265</v>
      </c>
      <c r="C556" s="48" t="s">
        <v>806</v>
      </c>
      <c r="D556" s="40">
        <v>129</v>
      </c>
      <c r="E556" s="41">
        <f t="shared" si="24"/>
        <v>154.79999999999998</v>
      </c>
      <c r="F556" s="42">
        <f t="shared" si="25"/>
        <v>13699.8</v>
      </c>
      <c r="G556" s="42">
        <f t="shared" si="26"/>
        <v>13699.8</v>
      </c>
    </row>
    <row r="557" spans="1:7" ht="24">
      <c r="A557" s="34">
        <v>7738112720</v>
      </c>
      <c r="B557" s="29" t="s">
        <v>266</v>
      </c>
      <c r="C557" s="48" t="s">
        <v>806</v>
      </c>
      <c r="D557" s="40">
        <v>242</v>
      </c>
      <c r="E557" s="41">
        <f t="shared" si="24"/>
        <v>290.4</v>
      </c>
      <c r="F557" s="42">
        <f t="shared" si="25"/>
        <v>25700.399999999998</v>
      </c>
      <c r="G557" s="42">
        <f t="shared" si="26"/>
        <v>25700.399999999998</v>
      </c>
    </row>
    <row r="558" spans="1:7" ht="12.75">
      <c r="A558" s="34">
        <v>7738112711</v>
      </c>
      <c r="B558" s="29" t="s">
        <v>267</v>
      </c>
      <c r="C558" s="48" t="s">
        <v>806</v>
      </c>
      <c r="D558" s="40">
        <v>129</v>
      </c>
      <c r="E558" s="41">
        <f t="shared" si="24"/>
        <v>154.79999999999998</v>
      </c>
      <c r="F558" s="42">
        <f t="shared" si="25"/>
        <v>13699.8</v>
      </c>
      <c r="G558" s="42">
        <f t="shared" si="26"/>
        <v>13699.8</v>
      </c>
    </row>
    <row r="559" spans="1:7" ht="12.75">
      <c r="A559" s="34">
        <v>7738112712</v>
      </c>
      <c r="B559" s="32" t="s">
        <v>268</v>
      </c>
      <c r="C559" s="48" t="s">
        <v>806</v>
      </c>
      <c r="D559" s="40">
        <v>145</v>
      </c>
      <c r="E559" s="41">
        <f t="shared" si="24"/>
        <v>174</v>
      </c>
      <c r="F559" s="42">
        <f t="shared" si="25"/>
        <v>15399</v>
      </c>
      <c r="G559" s="42">
        <f t="shared" si="26"/>
        <v>15399</v>
      </c>
    </row>
    <row r="560" spans="1:7" ht="12.75">
      <c r="A560" s="31">
        <v>7738112710</v>
      </c>
      <c r="B560" s="31" t="s">
        <v>269</v>
      </c>
      <c r="C560" s="50" t="s">
        <v>806</v>
      </c>
      <c r="D560" s="40">
        <v>113</v>
      </c>
      <c r="E560" s="41">
        <f t="shared" si="24"/>
        <v>135.6</v>
      </c>
      <c r="F560" s="42">
        <f t="shared" si="25"/>
        <v>12000.6</v>
      </c>
      <c r="G560" s="42">
        <f t="shared" si="26"/>
        <v>12000.6</v>
      </c>
    </row>
    <row r="561" spans="1:7" ht="12.75">
      <c r="A561" s="34">
        <v>7738112708</v>
      </c>
      <c r="B561" s="29" t="s">
        <v>270</v>
      </c>
      <c r="C561" s="48" t="s">
        <v>806</v>
      </c>
      <c r="D561" s="40">
        <v>56</v>
      </c>
      <c r="E561" s="41">
        <f t="shared" si="24"/>
        <v>67.2</v>
      </c>
      <c r="F561" s="42">
        <f t="shared" si="25"/>
        <v>5947.2</v>
      </c>
      <c r="G561" s="42">
        <f t="shared" si="26"/>
        <v>5947.2</v>
      </c>
    </row>
    <row r="562" spans="1:7" ht="12.75">
      <c r="A562" s="34">
        <v>7738112709</v>
      </c>
      <c r="B562" s="29" t="s">
        <v>271</v>
      </c>
      <c r="C562" s="48" t="s">
        <v>806</v>
      </c>
      <c r="D562" s="40">
        <v>65</v>
      </c>
      <c r="E562" s="41">
        <f t="shared" si="24"/>
        <v>78</v>
      </c>
      <c r="F562" s="42">
        <f t="shared" si="25"/>
        <v>6903</v>
      </c>
      <c r="G562" s="42">
        <f t="shared" si="26"/>
        <v>6903</v>
      </c>
    </row>
    <row r="563" spans="1:7" ht="12.75">
      <c r="A563" s="34">
        <v>7738112707</v>
      </c>
      <c r="B563" s="29" t="s">
        <v>272</v>
      </c>
      <c r="C563" s="48" t="s">
        <v>806</v>
      </c>
      <c r="D563" s="40">
        <v>48</v>
      </c>
      <c r="E563" s="41">
        <f t="shared" si="24"/>
        <v>57.599999999999994</v>
      </c>
      <c r="F563" s="42">
        <f t="shared" si="25"/>
        <v>5097.599999999999</v>
      </c>
      <c r="G563" s="42">
        <f t="shared" si="26"/>
        <v>5097.599999999999</v>
      </c>
    </row>
    <row r="564" spans="1:7" ht="24">
      <c r="A564" s="34">
        <v>7738112706</v>
      </c>
      <c r="B564" s="29" t="s">
        <v>273</v>
      </c>
      <c r="C564" s="48" t="s">
        <v>806</v>
      </c>
      <c r="D564" s="40">
        <v>32</v>
      </c>
      <c r="E564" s="41">
        <f t="shared" si="24"/>
        <v>38.4</v>
      </c>
      <c r="F564" s="42">
        <f t="shared" si="25"/>
        <v>3398.4</v>
      </c>
      <c r="G564" s="42">
        <f t="shared" si="26"/>
        <v>3398.4</v>
      </c>
    </row>
    <row r="565" spans="1:7" ht="12.75">
      <c r="A565" s="34">
        <v>7738112595</v>
      </c>
      <c r="B565" s="29" t="s">
        <v>274</v>
      </c>
      <c r="C565" s="48" t="s">
        <v>806</v>
      </c>
      <c r="D565" s="40">
        <v>24</v>
      </c>
      <c r="E565" s="41">
        <f t="shared" si="24"/>
        <v>28.799999999999997</v>
      </c>
      <c r="F565" s="42">
        <f t="shared" si="25"/>
        <v>2548.7999999999997</v>
      </c>
      <c r="G565" s="42">
        <f t="shared" si="26"/>
        <v>2548.7999999999997</v>
      </c>
    </row>
    <row r="566" spans="1:7" ht="12.75">
      <c r="A566" s="34">
        <v>7738112725</v>
      </c>
      <c r="B566" s="29" t="s">
        <v>275</v>
      </c>
      <c r="C566" s="48" t="s">
        <v>806</v>
      </c>
      <c r="D566" s="40">
        <v>40</v>
      </c>
      <c r="E566" s="41">
        <f t="shared" si="24"/>
        <v>48</v>
      </c>
      <c r="F566" s="42">
        <f t="shared" si="25"/>
        <v>4248</v>
      </c>
      <c r="G566" s="42">
        <f t="shared" si="26"/>
        <v>4248</v>
      </c>
    </row>
    <row r="567" spans="1:7" ht="24">
      <c r="A567" s="34">
        <v>7738113178</v>
      </c>
      <c r="B567" s="29" t="s">
        <v>276</v>
      </c>
      <c r="C567" s="48" t="s">
        <v>806</v>
      </c>
      <c r="D567" s="40">
        <v>113</v>
      </c>
      <c r="E567" s="41">
        <f t="shared" si="24"/>
        <v>135.6</v>
      </c>
      <c r="F567" s="42">
        <f t="shared" si="25"/>
        <v>12000.6</v>
      </c>
      <c r="G567" s="42">
        <f t="shared" si="26"/>
        <v>12000.6</v>
      </c>
    </row>
    <row r="568" spans="1:7" ht="12.75">
      <c r="A568" s="34">
        <v>7738112667</v>
      </c>
      <c r="B568" s="29" t="s">
        <v>277</v>
      </c>
      <c r="C568" s="48" t="s">
        <v>806</v>
      </c>
      <c r="D568" s="40">
        <v>8</v>
      </c>
      <c r="E568" s="41">
        <f t="shared" si="24"/>
        <v>9.6</v>
      </c>
      <c r="F568" s="42">
        <f t="shared" si="25"/>
        <v>849.6</v>
      </c>
      <c r="G568" s="42">
        <f t="shared" si="26"/>
        <v>849.6</v>
      </c>
    </row>
    <row r="569" spans="1:7" ht="12.75">
      <c r="A569" s="34">
        <v>7738112668</v>
      </c>
      <c r="B569" s="29" t="s">
        <v>278</v>
      </c>
      <c r="C569" s="48" t="s">
        <v>806</v>
      </c>
      <c r="D569" s="40">
        <v>8</v>
      </c>
      <c r="E569" s="41">
        <f t="shared" si="24"/>
        <v>9.6</v>
      </c>
      <c r="F569" s="42">
        <f t="shared" si="25"/>
        <v>849.6</v>
      </c>
      <c r="G569" s="42">
        <f t="shared" si="26"/>
        <v>849.6</v>
      </c>
    </row>
    <row r="570" spans="1:7" ht="12.75">
      <c r="A570" s="34">
        <v>7738112653</v>
      </c>
      <c r="B570" s="29" t="s">
        <v>279</v>
      </c>
      <c r="C570" s="48" t="s">
        <v>806</v>
      </c>
      <c r="D570" s="40">
        <v>8</v>
      </c>
      <c r="E570" s="41">
        <f t="shared" si="24"/>
        <v>9.6</v>
      </c>
      <c r="F570" s="42">
        <f t="shared" si="25"/>
        <v>849.6</v>
      </c>
      <c r="G570" s="42">
        <f t="shared" si="26"/>
        <v>849.6</v>
      </c>
    </row>
    <row r="571" spans="1:7" ht="12.75">
      <c r="A571" s="34">
        <v>7738112654</v>
      </c>
      <c r="B571" s="29" t="s">
        <v>280</v>
      </c>
      <c r="C571" s="48" t="s">
        <v>806</v>
      </c>
      <c r="D571" s="40">
        <v>8</v>
      </c>
      <c r="E571" s="41">
        <f t="shared" si="24"/>
        <v>9.6</v>
      </c>
      <c r="F571" s="42">
        <f t="shared" si="25"/>
        <v>849.6</v>
      </c>
      <c r="G571" s="42">
        <f t="shared" si="26"/>
        <v>849.6</v>
      </c>
    </row>
    <row r="572" spans="1:7" ht="12.75">
      <c r="A572" s="34">
        <v>7738112596</v>
      </c>
      <c r="B572" s="29" t="s">
        <v>281</v>
      </c>
      <c r="C572" s="48" t="s">
        <v>806</v>
      </c>
      <c r="D572" s="40">
        <v>24</v>
      </c>
      <c r="E572" s="41">
        <f t="shared" si="24"/>
        <v>28.799999999999997</v>
      </c>
      <c r="F572" s="42">
        <f t="shared" si="25"/>
        <v>2548.7999999999997</v>
      </c>
      <c r="G572" s="42">
        <f t="shared" si="26"/>
        <v>2548.7999999999997</v>
      </c>
    </row>
    <row r="573" spans="1:7" ht="12.75">
      <c r="A573" s="34">
        <v>7738112594</v>
      </c>
      <c r="B573" s="29" t="s">
        <v>282</v>
      </c>
      <c r="C573" s="48" t="s">
        <v>806</v>
      </c>
      <c r="D573" s="40">
        <v>32</v>
      </c>
      <c r="E573" s="41">
        <f t="shared" si="24"/>
        <v>38.4</v>
      </c>
      <c r="F573" s="42">
        <f t="shared" si="25"/>
        <v>3398.4</v>
      </c>
      <c r="G573" s="42">
        <f t="shared" si="26"/>
        <v>3398.4</v>
      </c>
    </row>
    <row r="574" spans="1:7" ht="12.75">
      <c r="A574" s="34">
        <v>7738112703</v>
      </c>
      <c r="B574" s="29" t="s">
        <v>283</v>
      </c>
      <c r="C574" s="48" t="s">
        <v>806</v>
      </c>
      <c r="D574" s="40">
        <v>48</v>
      </c>
      <c r="E574" s="41">
        <f t="shared" si="24"/>
        <v>57.599999999999994</v>
      </c>
      <c r="F574" s="42">
        <f t="shared" si="25"/>
        <v>5097.599999999999</v>
      </c>
      <c r="G574" s="42">
        <f t="shared" si="26"/>
        <v>5097.599999999999</v>
      </c>
    </row>
    <row r="575" spans="1:7" ht="12.75">
      <c r="A575" s="34">
        <v>7738112664</v>
      </c>
      <c r="B575" s="29" t="s">
        <v>284</v>
      </c>
      <c r="C575" s="48" t="s">
        <v>806</v>
      </c>
      <c r="D575" s="40">
        <v>32</v>
      </c>
      <c r="E575" s="41">
        <f t="shared" si="24"/>
        <v>38.4</v>
      </c>
      <c r="F575" s="42">
        <f t="shared" si="25"/>
        <v>3398.4</v>
      </c>
      <c r="G575" s="42">
        <f t="shared" si="26"/>
        <v>3398.4</v>
      </c>
    </row>
    <row r="576" spans="1:7" ht="12.75">
      <c r="A576" s="34">
        <v>7738112702</v>
      </c>
      <c r="B576" s="29" t="s">
        <v>285</v>
      </c>
      <c r="C576" s="48" t="s">
        <v>806</v>
      </c>
      <c r="D576" s="40">
        <v>48</v>
      </c>
      <c r="E576" s="41">
        <f t="shared" si="24"/>
        <v>57.599999999999994</v>
      </c>
      <c r="F576" s="42">
        <f t="shared" si="25"/>
        <v>5097.599999999999</v>
      </c>
      <c r="G576" s="42">
        <f t="shared" si="26"/>
        <v>5097.599999999999</v>
      </c>
    </row>
    <row r="577" spans="1:7" ht="12.75">
      <c r="A577" s="34">
        <v>7738112593</v>
      </c>
      <c r="B577" s="29" t="s">
        <v>286</v>
      </c>
      <c r="C577" s="48" t="s">
        <v>806</v>
      </c>
      <c r="D577" s="40">
        <v>32</v>
      </c>
      <c r="E577" s="41">
        <f t="shared" si="24"/>
        <v>38.4</v>
      </c>
      <c r="F577" s="42">
        <f t="shared" si="25"/>
        <v>3398.4</v>
      </c>
      <c r="G577" s="42">
        <f t="shared" si="26"/>
        <v>3398.4</v>
      </c>
    </row>
    <row r="578" spans="1:7" ht="12.75">
      <c r="A578" s="34">
        <v>7738112701</v>
      </c>
      <c r="B578" s="29" t="s">
        <v>287</v>
      </c>
      <c r="C578" s="48" t="s">
        <v>806</v>
      </c>
      <c r="D578" s="40">
        <v>56</v>
      </c>
      <c r="E578" s="41">
        <f t="shared" si="24"/>
        <v>67.2</v>
      </c>
      <c r="F578" s="42">
        <f t="shared" si="25"/>
        <v>5947.2</v>
      </c>
      <c r="G578" s="42">
        <f t="shared" si="26"/>
        <v>5947.2</v>
      </c>
    </row>
    <row r="579" spans="1:7" ht="12.75">
      <c r="A579" s="34">
        <v>7738112648</v>
      </c>
      <c r="B579" s="29" t="s">
        <v>288</v>
      </c>
      <c r="C579" s="48" t="s">
        <v>806</v>
      </c>
      <c r="D579" s="40">
        <v>24</v>
      </c>
      <c r="E579" s="41">
        <f t="shared" si="24"/>
        <v>28.799999999999997</v>
      </c>
      <c r="F579" s="42">
        <f t="shared" si="25"/>
        <v>2548.7999999999997</v>
      </c>
      <c r="G579" s="42">
        <f t="shared" si="26"/>
        <v>2548.7999999999997</v>
      </c>
    </row>
    <row r="580" spans="1:7" ht="12.75">
      <c r="A580" s="34">
        <v>7738112700</v>
      </c>
      <c r="B580" s="29" t="s">
        <v>289</v>
      </c>
      <c r="C580" s="48" t="s">
        <v>806</v>
      </c>
      <c r="D580" s="40">
        <v>56</v>
      </c>
      <c r="E580" s="41">
        <f aca="true" t="shared" si="27" ref="E580:E643">D580*1.2</f>
        <v>67.2</v>
      </c>
      <c r="F580" s="42">
        <f aca="true" t="shared" si="28" ref="F580:F643">E580*$J$1</f>
        <v>5947.2</v>
      </c>
      <c r="G580" s="42">
        <f aca="true" t="shared" si="29" ref="G580:G643">F580-(F580/100*$J$2)</f>
        <v>5947.2</v>
      </c>
    </row>
    <row r="581" spans="1:7" ht="24">
      <c r="A581" s="34">
        <v>7738112665</v>
      </c>
      <c r="B581" s="29" t="s">
        <v>290</v>
      </c>
      <c r="C581" s="48" t="s">
        <v>806</v>
      </c>
      <c r="D581" s="40">
        <v>48</v>
      </c>
      <c r="E581" s="41">
        <f t="shared" si="27"/>
        <v>57.599999999999994</v>
      </c>
      <c r="F581" s="42">
        <f t="shared" si="28"/>
        <v>5097.599999999999</v>
      </c>
      <c r="G581" s="42">
        <f t="shared" si="29"/>
        <v>5097.599999999999</v>
      </c>
    </row>
    <row r="582" spans="1:7" ht="12.75">
      <c r="A582" s="34">
        <v>7738112772</v>
      </c>
      <c r="B582" s="29" t="s">
        <v>291</v>
      </c>
      <c r="C582" s="48" t="s">
        <v>806</v>
      </c>
      <c r="D582" s="40">
        <v>32</v>
      </c>
      <c r="E582" s="41">
        <f t="shared" si="27"/>
        <v>38.4</v>
      </c>
      <c r="F582" s="42">
        <f t="shared" si="28"/>
        <v>3398.4</v>
      </c>
      <c r="G582" s="42">
        <f t="shared" si="29"/>
        <v>3398.4</v>
      </c>
    </row>
    <row r="583" spans="1:7" ht="12.75">
      <c r="A583" s="34">
        <v>7738112735</v>
      </c>
      <c r="B583" s="29" t="s">
        <v>292</v>
      </c>
      <c r="C583" s="48" t="s">
        <v>806</v>
      </c>
      <c r="D583" s="40">
        <v>32</v>
      </c>
      <c r="E583" s="41">
        <f t="shared" si="27"/>
        <v>38.4</v>
      </c>
      <c r="F583" s="42">
        <f t="shared" si="28"/>
        <v>3398.4</v>
      </c>
      <c r="G583" s="42">
        <f t="shared" si="29"/>
        <v>3398.4</v>
      </c>
    </row>
    <row r="584" spans="1:7" ht="12.75">
      <c r="A584" s="34">
        <v>7738113135</v>
      </c>
      <c r="B584" s="29" t="s">
        <v>293</v>
      </c>
      <c r="C584" s="48" t="s">
        <v>806</v>
      </c>
      <c r="D584" s="40">
        <v>32</v>
      </c>
      <c r="E584" s="41">
        <f t="shared" si="27"/>
        <v>38.4</v>
      </c>
      <c r="F584" s="42">
        <f t="shared" si="28"/>
        <v>3398.4</v>
      </c>
      <c r="G584" s="42">
        <f t="shared" si="29"/>
        <v>3398.4</v>
      </c>
    </row>
    <row r="585" spans="1:7" ht="12.75">
      <c r="A585" s="34">
        <v>7738112597</v>
      </c>
      <c r="B585" s="29" t="s">
        <v>294</v>
      </c>
      <c r="C585" s="48" t="s">
        <v>806</v>
      </c>
      <c r="D585" s="40">
        <v>16</v>
      </c>
      <c r="E585" s="41">
        <f t="shared" si="27"/>
        <v>19.2</v>
      </c>
      <c r="F585" s="42">
        <f t="shared" si="28"/>
        <v>1699.2</v>
      </c>
      <c r="G585" s="42">
        <f t="shared" si="29"/>
        <v>1699.2</v>
      </c>
    </row>
    <row r="586" spans="1:7" ht="24">
      <c r="A586" s="34">
        <v>7738112659</v>
      </c>
      <c r="B586" s="29" t="s">
        <v>295</v>
      </c>
      <c r="C586" s="48" t="s">
        <v>806</v>
      </c>
      <c r="D586" s="40">
        <v>35</v>
      </c>
      <c r="E586" s="41">
        <f t="shared" si="27"/>
        <v>42</v>
      </c>
      <c r="F586" s="42">
        <f t="shared" si="28"/>
        <v>3717</v>
      </c>
      <c r="G586" s="42">
        <f t="shared" si="29"/>
        <v>3717</v>
      </c>
    </row>
    <row r="587" spans="1:7" ht="12.75">
      <c r="A587" s="34">
        <v>7738112727</v>
      </c>
      <c r="B587" s="29" t="s">
        <v>296</v>
      </c>
      <c r="C587" s="48" t="s">
        <v>806</v>
      </c>
      <c r="D587" s="40">
        <v>24</v>
      </c>
      <c r="E587" s="41">
        <f t="shared" si="27"/>
        <v>28.799999999999997</v>
      </c>
      <c r="F587" s="42">
        <f t="shared" si="28"/>
        <v>2548.7999999999997</v>
      </c>
      <c r="G587" s="42">
        <f t="shared" si="29"/>
        <v>2548.7999999999997</v>
      </c>
    </row>
    <row r="588" spans="1:7" ht="24">
      <c r="A588" s="34">
        <v>7738112502</v>
      </c>
      <c r="B588" s="29" t="s">
        <v>297</v>
      </c>
      <c r="C588" s="48" t="s">
        <v>806</v>
      </c>
      <c r="D588" s="40">
        <v>135</v>
      </c>
      <c r="E588" s="41">
        <f t="shared" si="27"/>
        <v>162</v>
      </c>
      <c r="F588" s="42">
        <f t="shared" si="28"/>
        <v>14337</v>
      </c>
      <c r="G588" s="42">
        <f t="shared" si="29"/>
        <v>14337</v>
      </c>
    </row>
    <row r="589" spans="1:7" ht="24">
      <c r="A589" s="34">
        <v>7738112503</v>
      </c>
      <c r="B589" s="32" t="s">
        <v>298</v>
      </c>
      <c r="C589" s="48" t="s">
        <v>806</v>
      </c>
      <c r="D589" s="40">
        <v>135</v>
      </c>
      <c r="E589" s="41">
        <f t="shared" si="27"/>
        <v>162</v>
      </c>
      <c r="F589" s="42">
        <f t="shared" si="28"/>
        <v>14337</v>
      </c>
      <c r="G589" s="42">
        <f t="shared" si="29"/>
        <v>14337</v>
      </c>
    </row>
    <row r="590" spans="1:7" ht="24">
      <c r="A590" s="34">
        <v>7738112622</v>
      </c>
      <c r="B590" s="32" t="s">
        <v>299</v>
      </c>
      <c r="C590" s="48" t="s">
        <v>806</v>
      </c>
      <c r="D590" s="40">
        <v>56</v>
      </c>
      <c r="E590" s="41">
        <f t="shared" si="27"/>
        <v>67.2</v>
      </c>
      <c r="F590" s="42">
        <f t="shared" si="28"/>
        <v>5947.2</v>
      </c>
      <c r="G590" s="42">
        <f t="shared" si="29"/>
        <v>5947.2</v>
      </c>
    </row>
    <row r="591" spans="1:7" ht="24">
      <c r="A591" s="34">
        <v>7738112621</v>
      </c>
      <c r="B591" s="32" t="s">
        <v>300</v>
      </c>
      <c r="C591" s="48" t="s">
        <v>806</v>
      </c>
      <c r="D591" s="40">
        <v>56</v>
      </c>
      <c r="E591" s="41">
        <f t="shared" si="27"/>
        <v>67.2</v>
      </c>
      <c r="F591" s="42">
        <f t="shared" si="28"/>
        <v>5947.2</v>
      </c>
      <c r="G591" s="42">
        <f t="shared" si="29"/>
        <v>5947.2</v>
      </c>
    </row>
    <row r="592" spans="1:7" ht="24">
      <c r="A592" s="34">
        <v>7738112514</v>
      </c>
      <c r="B592" s="29" t="s">
        <v>301</v>
      </c>
      <c r="C592" s="48" t="s">
        <v>806</v>
      </c>
      <c r="D592" s="40">
        <v>56</v>
      </c>
      <c r="E592" s="41">
        <f t="shared" si="27"/>
        <v>67.2</v>
      </c>
      <c r="F592" s="42">
        <f t="shared" si="28"/>
        <v>5947.2</v>
      </c>
      <c r="G592" s="42">
        <f t="shared" si="29"/>
        <v>5947.2</v>
      </c>
    </row>
    <row r="593" spans="1:7" ht="24">
      <c r="A593" s="34">
        <v>7738112512</v>
      </c>
      <c r="B593" s="32" t="s">
        <v>302</v>
      </c>
      <c r="C593" s="48" t="s">
        <v>806</v>
      </c>
      <c r="D593" s="40">
        <v>56</v>
      </c>
      <c r="E593" s="41">
        <f t="shared" si="27"/>
        <v>67.2</v>
      </c>
      <c r="F593" s="42">
        <f t="shared" si="28"/>
        <v>5947.2</v>
      </c>
      <c r="G593" s="42">
        <f t="shared" si="29"/>
        <v>5947.2</v>
      </c>
    </row>
    <row r="594" spans="1:7" ht="24">
      <c r="A594" s="34">
        <v>7738112513</v>
      </c>
      <c r="B594" s="29" t="s">
        <v>303</v>
      </c>
      <c r="C594" s="48" t="s">
        <v>806</v>
      </c>
      <c r="D594" s="40">
        <v>56</v>
      </c>
      <c r="E594" s="41">
        <f t="shared" si="27"/>
        <v>67.2</v>
      </c>
      <c r="F594" s="42">
        <f t="shared" si="28"/>
        <v>5947.2</v>
      </c>
      <c r="G594" s="42">
        <f t="shared" si="29"/>
        <v>5947.2</v>
      </c>
    </row>
    <row r="595" spans="1:7" ht="24">
      <c r="A595" s="34">
        <v>7738112511</v>
      </c>
      <c r="B595" s="29" t="s">
        <v>304</v>
      </c>
      <c r="C595" s="48" t="s">
        <v>806</v>
      </c>
      <c r="D595" s="40">
        <v>56</v>
      </c>
      <c r="E595" s="41">
        <f t="shared" si="27"/>
        <v>67.2</v>
      </c>
      <c r="F595" s="42">
        <f t="shared" si="28"/>
        <v>5947.2</v>
      </c>
      <c r="G595" s="42">
        <f t="shared" si="29"/>
        <v>5947.2</v>
      </c>
    </row>
    <row r="596" spans="1:7" ht="12.75">
      <c r="A596" s="31">
        <v>7738112736</v>
      </c>
      <c r="B596" s="31" t="s">
        <v>305</v>
      </c>
      <c r="C596" s="50" t="s">
        <v>806</v>
      </c>
      <c r="D596" s="40">
        <v>24</v>
      </c>
      <c r="E596" s="41">
        <f t="shared" si="27"/>
        <v>28.799999999999997</v>
      </c>
      <c r="F596" s="42">
        <f t="shared" si="28"/>
        <v>2548.7999999999997</v>
      </c>
      <c r="G596" s="42">
        <f t="shared" si="29"/>
        <v>2548.7999999999997</v>
      </c>
    </row>
    <row r="597" spans="1:7" ht="24">
      <c r="A597" s="34">
        <v>7738112510</v>
      </c>
      <c r="B597" s="29" t="s">
        <v>306</v>
      </c>
      <c r="C597" s="48" t="s">
        <v>806</v>
      </c>
      <c r="D597" s="40">
        <v>56</v>
      </c>
      <c r="E597" s="41">
        <f t="shared" si="27"/>
        <v>67.2</v>
      </c>
      <c r="F597" s="42">
        <f t="shared" si="28"/>
        <v>5947.2</v>
      </c>
      <c r="G597" s="42">
        <f t="shared" si="29"/>
        <v>5947.2</v>
      </c>
    </row>
    <row r="598" spans="1:7" ht="24">
      <c r="A598" s="34">
        <v>7738112620</v>
      </c>
      <c r="B598" s="29" t="s">
        <v>307</v>
      </c>
      <c r="C598" s="48" t="s">
        <v>806</v>
      </c>
      <c r="D598" s="40">
        <v>32</v>
      </c>
      <c r="E598" s="41">
        <f t="shared" si="27"/>
        <v>38.4</v>
      </c>
      <c r="F598" s="42">
        <f t="shared" si="28"/>
        <v>3398.4</v>
      </c>
      <c r="G598" s="42">
        <f t="shared" si="29"/>
        <v>3398.4</v>
      </c>
    </row>
    <row r="599" spans="1:7" ht="24">
      <c r="A599" s="34">
        <v>7738112508</v>
      </c>
      <c r="B599" s="29" t="s">
        <v>308</v>
      </c>
      <c r="C599" s="48" t="s">
        <v>806</v>
      </c>
      <c r="D599" s="40">
        <v>40</v>
      </c>
      <c r="E599" s="41">
        <f t="shared" si="27"/>
        <v>48</v>
      </c>
      <c r="F599" s="42">
        <f t="shared" si="28"/>
        <v>4248</v>
      </c>
      <c r="G599" s="42">
        <f t="shared" si="29"/>
        <v>4248</v>
      </c>
    </row>
    <row r="600" spans="1:7" ht="12.75">
      <c r="A600" s="58" t="s">
        <v>838</v>
      </c>
      <c r="B600" s="59"/>
      <c r="C600" s="59"/>
      <c r="D600" s="59"/>
      <c r="E600" s="59"/>
      <c r="F600" s="59"/>
      <c r="G600" s="60"/>
    </row>
    <row r="601" spans="1:7" ht="24">
      <c r="A601" s="34">
        <v>7736700112</v>
      </c>
      <c r="B601" s="29" t="s">
        <v>309</v>
      </c>
      <c r="C601" s="48" t="s">
        <v>806</v>
      </c>
      <c r="D601" s="40">
        <v>666.37</v>
      </c>
      <c r="E601" s="41">
        <f t="shared" si="27"/>
        <v>799.644</v>
      </c>
      <c r="F601" s="42">
        <f t="shared" si="28"/>
        <v>70768.494</v>
      </c>
      <c r="G601" s="42">
        <f t="shared" si="29"/>
        <v>70768.494</v>
      </c>
    </row>
    <row r="602" spans="1:7" ht="24">
      <c r="A602" s="34">
        <v>7736700113</v>
      </c>
      <c r="B602" s="29" t="s">
        <v>310</v>
      </c>
      <c r="C602" s="48" t="s">
        <v>806</v>
      </c>
      <c r="D602" s="40">
        <v>743.8</v>
      </c>
      <c r="E602" s="41">
        <f t="shared" si="27"/>
        <v>892.56</v>
      </c>
      <c r="F602" s="42">
        <f t="shared" si="28"/>
        <v>78991.56</v>
      </c>
      <c r="G602" s="42">
        <f t="shared" si="29"/>
        <v>78991.56</v>
      </c>
    </row>
    <row r="603" spans="1:7" ht="24">
      <c r="A603" s="34">
        <v>7736700114</v>
      </c>
      <c r="B603" s="29" t="s">
        <v>311</v>
      </c>
      <c r="C603" s="48" t="s">
        <v>806</v>
      </c>
      <c r="D603" s="40">
        <v>842.46</v>
      </c>
      <c r="E603" s="41">
        <f t="shared" si="27"/>
        <v>1010.952</v>
      </c>
      <c r="F603" s="42">
        <f t="shared" si="28"/>
        <v>89469.252</v>
      </c>
      <c r="G603" s="42">
        <f t="shared" si="29"/>
        <v>89469.252</v>
      </c>
    </row>
    <row r="604" spans="1:7" ht="24">
      <c r="A604" s="34">
        <v>7736700115</v>
      </c>
      <c r="B604" s="32" t="s">
        <v>312</v>
      </c>
      <c r="C604" s="48" t="s">
        <v>806</v>
      </c>
      <c r="D604" s="40">
        <v>1021.96</v>
      </c>
      <c r="E604" s="41">
        <f t="shared" si="27"/>
        <v>1226.352</v>
      </c>
      <c r="F604" s="42">
        <f t="shared" si="28"/>
        <v>108532.152</v>
      </c>
      <c r="G604" s="42">
        <f t="shared" si="29"/>
        <v>108532.152</v>
      </c>
    </row>
    <row r="605" spans="1:7" ht="24">
      <c r="A605" s="34">
        <v>7736700116</v>
      </c>
      <c r="B605" s="29" t="s">
        <v>313</v>
      </c>
      <c r="C605" s="48" t="s">
        <v>806</v>
      </c>
      <c r="D605" s="40">
        <v>1361.52</v>
      </c>
      <c r="E605" s="41">
        <f t="shared" si="27"/>
        <v>1633.8239999999998</v>
      </c>
      <c r="F605" s="42">
        <f t="shared" si="28"/>
        <v>144593.424</v>
      </c>
      <c r="G605" s="42">
        <f t="shared" si="29"/>
        <v>144593.424</v>
      </c>
    </row>
    <row r="606" spans="1:7" ht="24">
      <c r="A606" s="34">
        <v>87090011</v>
      </c>
      <c r="B606" s="29" t="s">
        <v>314</v>
      </c>
      <c r="C606" s="48" t="s">
        <v>806</v>
      </c>
      <c r="D606" s="40">
        <v>982.77</v>
      </c>
      <c r="E606" s="41">
        <f t="shared" si="27"/>
        <v>1179.3239999999998</v>
      </c>
      <c r="F606" s="42">
        <f t="shared" si="28"/>
        <v>104370.17399999998</v>
      </c>
      <c r="G606" s="42">
        <f t="shared" si="29"/>
        <v>104370.17399999998</v>
      </c>
    </row>
    <row r="607" spans="1:7" ht="24">
      <c r="A607" s="34">
        <v>87090012</v>
      </c>
      <c r="B607" s="29" t="s">
        <v>315</v>
      </c>
      <c r="C607" s="48" t="s">
        <v>806</v>
      </c>
      <c r="D607" s="40">
        <v>1465.5</v>
      </c>
      <c r="E607" s="41">
        <f t="shared" si="27"/>
        <v>1758.6</v>
      </c>
      <c r="F607" s="42">
        <f t="shared" si="28"/>
        <v>155636.1</v>
      </c>
      <c r="G607" s="42">
        <f t="shared" si="29"/>
        <v>155636.1</v>
      </c>
    </row>
    <row r="608" spans="1:7" ht="24">
      <c r="A608" s="34">
        <v>87090028</v>
      </c>
      <c r="B608" s="29" t="s">
        <v>316</v>
      </c>
      <c r="C608" s="48" t="s">
        <v>806</v>
      </c>
      <c r="D608" s="40">
        <v>1236.23</v>
      </c>
      <c r="E608" s="41">
        <f t="shared" si="27"/>
        <v>1483.4759999999999</v>
      </c>
      <c r="F608" s="42">
        <f t="shared" si="28"/>
        <v>131287.626</v>
      </c>
      <c r="G608" s="42">
        <f t="shared" si="29"/>
        <v>131287.626</v>
      </c>
    </row>
    <row r="609" spans="1:7" ht="24">
      <c r="A609" s="34">
        <v>7747202159</v>
      </c>
      <c r="B609" s="29" t="s">
        <v>317</v>
      </c>
      <c r="C609" s="48" t="s">
        <v>806</v>
      </c>
      <c r="D609" s="40">
        <v>2768.64</v>
      </c>
      <c r="E609" s="41">
        <f t="shared" si="27"/>
        <v>3322.368</v>
      </c>
      <c r="F609" s="42">
        <f t="shared" si="28"/>
        <v>294029.56799999997</v>
      </c>
      <c r="G609" s="42">
        <f t="shared" si="29"/>
        <v>294029.56799999997</v>
      </c>
    </row>
    <row r="610" spans="1:7" ht="24">
      <c r="A610" s="34">
        <v>87090071</v>
      </c>
      <c r="B610" s="29" t="s">
        <v>318</v>
      </c>
      <c r="C610" s="48" t="s">
        <v>806</v>
      </c>
      <c r="D610" s="40">
        <v>332.53</v>
      </c>
      <c r="E610" s="41">
        <f t="shared" si="27"/>
        <v>399.03599999999994</v>
      </c>
      <c r="F610" s="42">
        <f t="shared" si="28"/>
        <v>35314.685999999994</v>
      </c>
      <c r="G610" s="42">
        <f t="shared" si="29"/>
        <v>35314.685999999994</v>
      </c>
    </row>
    <row r="611" spans="1:7" ht="24">
      <c r="A611" s="34">
        <v>87090072</v>
      </c>
      <c r="B611" s="32" t="s">
        <v>319</v>
      </c>
      <c r="C611" s="48" t="s">
        <v>806</v>
      </c>
      <c r="D611" s="40">
        <v>502.06</v>
      </c>
      <c r="E611" s="41">
        <f t="shared" si="27"/>
        <v>602.472</v>
      </c>
      <c r="F611" s="42">
        <f t="shared" si="28"/>
        <v>53318.772</v>
      </c>
      <c r="G611" s="42">
        <f t="shared" si="29"/>
        <v>53318.772</v>
      </c>
    </row>
    <row r="612" spans="1:7" ht="24">
      <c r="A612" s="34">
        <v>7736700117</v>
      </c>
      <c r="B612" s="29" t="s">
        <v>320</v>
      </c>
      <c r="C612" s="48" t="s">
        <v>806</v>
      </c>
      <c r="D612" s="40">
        <v>297.25</v>
      </c>
      <c r="E612" s="41">
        <f t="shared" si="27"/>
        <v>356.7</v>
      </c>
      <c r="F612" s="42">
        <f t="shared" si="28"/>
        <v>31567.95</v>
      </c>
      <c r="G612" s="42">
        <f t="shared" si="29"/>
        <v>31567.95</v>
      </c>
    </row>
    <row r="613" spans="1:7" ht="24">
      <c r="A613" s="34">
        <v>7736700118</v>
      </c>
      <c r="B613" s="32" t="s">
        <v>321</v>
      </c>
      <c r="C613" s="48" t="s">
        <v>806</v>
      </c>
      <c r="D613" s="40">
        <v>334.22</v>
      </c>
      <c r="E613" s="41">
        <f t="shared" si="27"/>
        <v>401.064</v>
      </c>
      <c r="F613" s="42">
        <f t="shared" si="28"/>
        <v>35494.164000000004</v>
      </c>
      <c r="G613" s="42">
        <f t="shared" si="29"/>
        <v>35494.164000000004</v>
      </c>
    </row>
    <row r="614" spans="1:7" ht="24">
      <c r="A614" s="34">
        <v>7736700119</v>
      </c>
      <c r="B614" s="29" t="s">
        <v>322</v>
      </c>
      <c r="C614" s="48" t="s">
        <v>806</v>
      </c>
      <c r="D614" s="40">
        <v>374.67</v>
      </c>
      <c r="E614" s="41">
        <f t="shared" si="27"/>
        <v>449.604</v>
      </c>
      <c r="F614" s="42">
        <f t="shared" si="28"/>
        <v>39789.954</v>
      </c>
      <c r="G614" s="42">
        <f t="shared" si="29"/>
        <v>39789.954</v>
      </c>
    </row>
    <row r="615" spans="1:7" ht="24">
      <c r="A615" s="34">
        <v>7736700120</v>
      </c>
      <c r="B615" s="29" t="s">
        <v>323</v>
      </c>
      <c r="C615" s="48" t="s">
        <v>806</v>
      </c>
      <c r="D615" s="40">
        <v>431.61</v>
      </c>
      <c r="E615" s="41">
        <f t="shared" si="27"/>
        <v>517.932</v>
      </c>
      <c r="F615" s="42">
        <f t="shared" si="28"/>
        <v>45836.982</v>
      </c>
      <c r="G615" s="42">
        <f t="shared" si="29"/>
        <v>45836.982</v>
      </c>
    </row>
    <row r="616" spans="1:7" ht="24">
      <c r="A616" s="34">
        <v>7736700121</v>
      </c>
      <c r="B616" s="29" t="s">
        <v>324</v>
      </c>
      <c r="C616" s="48" t="s">
        <v>806</v>
      </c>
      <c r="D616" s="40">
        <v>534.03</v>
      </c>
      <c r="E616" s="41">
        <f t="shared" si="27"/>
        <v>640.8359999999999</v>
      </c>
      <c r="F616" s="42">
        <f t="shared" si="28"/>
        <v>56713.98599999999</v>
      </c>
      <c r="G616" s="42">
        <f t="shared" si="29"/>
        <v>56713.98599999999</v>
      </c>
    </row>
    <row r="617" spans="1:7" ht="12.75">
      <c r="A617" s="34">
        <v>87094058</v>
      </c>
      <c r="B617" s="29" t="s">
        <v>325</v>
      </c>
      <c r="C617" s="48" t="s">
        <v>806</v>
      </c>
      <c r="D617" s="40">
        <v>271.86</v>
      </c>
      <c r="E617" s="41">
        <f t="shared" si="27"/>
        <v>326.232</v>
      </c>
      <c r="F617" s="42">
        <f t="shared" si="28"/>
        <v>28871.532000000003</v>
      </c>
      <c r="G617" s="42">
        <f t="shared" si="29"/>
        <v>28871.532000000003</v>
      </c>
    </row>
    <row r="618" spans="1:7" ht="24">
      <c r="A618" s="34">
        <v>87094064</v>
      </c>
      <c r="B618" s="29" t="s">
        <v>326</v>
      </c>
      <c r="C618" s="48" t="s">
        <v>806</v>
      </c>
      <c r="D618" s="40">
        <v>94.61</v>
      </c>
      <c r="E618" s="41">
        <f t="shared" si="27"/>
        <v>113.532</v>
      </c>
      <c r="F618" s="42">
        <f t="shared" si="28"/>
        <v>10047.582</v>
      </c>
      <c r="G618" s="42">
        <f t="shared" si="29"/>
        <v>10047.582</v>
      </c>
    </row>
    <row r="619" spans="1:7" ht="12.75">
      <c r="A619" s="34">
        <v>87094060</v>
      </c>
      <c r="B619" s="29" t="s">
        <v>327</v>
      </c>
      <c r="C619" s="48" t="s">
        <v>806</v>
      </c>
      <c r="D619" s="40">
        <v>271.43</v>
      </c>
      <c r="E619" s="41">
        <f t="shared" si="27"/>
        <v>325.716</v>
      </c>
      <c r="F619" s="42">
        <f t="shared" si="28"/>
        <v>28825.866</v>
      </c>
      <c r="G619" s="42">
        <f t="shared" si="29"/>
        <v>28825.866</v>
      </c>
    </row>
    <row r="620" spans="1:7" ht="24">
      <c r="A620" s="34">
        <v>87090088</v>
      </c>
      <c r="B620" s="29" t="s">
        <v>328</v>
      </c>
      <c r="C620" s="48" t="s">
        <v>806</v>
      </c>
      <c r="D620" s="40">
        <v>966.72</v>
      </c>
      <c r="E620" s="41">
        <f t="shared" si="27"/>
        <v>1160.064</v>
      </c>
      <c r="F620" s="42">
        <f t="shared" si="28"/>
        <v>102665.664</v>
      </c>
      <c r="G620" s="42">
        <f t="shared" si="29"/>
        <v>102665.664</v>
      </c>
    </row>
    <row r="621" spans="1:7" ht="24">
      <c r="A621" s="34">
        <v>87090089</v>
      </c>
      <c r="B621" s="29" t="s">
        <v>329</v>
      </c>
      <c r="C621" s="48" t="s">
        <v>806</v>
      </c>
      <c r="D621" s="40">
        <v>1855.04</v>
      </c>
      <c r="E621" s="41">
        <f t="shared" si="27"/>
        <v>2226.048</v>
      </c>
      <c r="F621" s="42">
        <f t="shared" si="28"/>
        <v>197005.248</v>
      </c>
      <c r="G621" s="42">
        <f t="shared" si="29"/>
        <v>197005.248</v>
      </c>
    </row>
    <row r="622" spans="1:7" ht="12.75">
      <c r="A622" s="34">
        <v>87090399</v>
      </c>
      <c r="B622" s="29" t="s">
        <v>330</v>
      </c>
      <c r="C622" s="48" t="s">
        <v>806</v>
      </c>
      <c r="D622" s="40">
        <v>8.56</v>
      </c>
      <c r="E622" s="41">
        <f t="shared" si="27"/>
        <v>10.272</v>
      </c>
      <c r="F622" s="42">
        <f t="shared" si="28"/>
        <v>909.072</v>
      </c>
      <c r="G622" s="42">
        <f t="shared" si="29"/>
        <v>909.072</v>
      </c>
    </row>
    <row r="623" spans="1:7" ht="12.75">
      <c r="A623" s="34">
        <v>87090390</v>
      </c>
      <c r="B623" s="29" t="s">
        <v>331</v>
      </c>
      <c r="C623" s="48" t="s">
        <v>806</v>
      </c>
      <c r="D623" s="40">
        <v>16.28</v>
      </c>
      <c r="E623" s="41">
        <f t="shared" si="27"/>
        <v>19.536</v>
      </c>
      <c r="F623" s="42">
        <f t="shared" si="28"/>
        <v>1728.9360000000001</v>
      </c>
      <c r="G623" s="42">
        <f t="shared" si="29"/>
        <v>1728.9360000000001</v>
      </c>
    </row>
    <row r="624" spans="1:7" ht="12.75">
      <c r="A624" s="34">
        <v>7747101684</v>
      </c>
      <c r="B624" s="29" t="s">
        <v>332</v>
      </c>
      <c r="C624" s="48" t="s">
        <v>806</v>
      </c>
      <c r="D624" s="40">
        <v>25.01</v>
      </c>
      <c r="E624" s="41">
        <f t="shared" si="27"/>
        <v>30.012</v>
      </c>
      <c r="F624" s="42">
        <f t="shared" si="28"/>
        <v>2656.062</v>
      </c>
      <c r="G624" s="42">
        <f t="shared" si="29"/>
        <v>2656.062</v>
      </c>
    </row>
    <row r="625" spans="1:7" ht="24">
      <c r="A625" s="34">
        <v>7747101710</v>
      </c>
      <c r="B625" s="29" t="s">
        <v>333</v>
      </c>
      <c r="C625" s="48" t="s">
        <v>806</v>
      </c>
      <c r="D625" s="40">
        <v>140.12</v>
      </c>
      <c r="E625" s="41">
        <f t="shared" si="27"/>
        <v>168.144</v>
      </c>
      <c r="F625" s="42">
        <f t="shared" si="28"/>
        <v>14880.744</v>
      </c>
      <c r="G625" s="42">
        <f t="shared" si="29"/>
        <v>14880.744</v>
      </c>
    </row>
    <row r="626" spans="1:7" ht="12.75">
      <c r="A626" s="34">
        <v>7747101694</v>
      </c>
      <c r="B626" s="29" t="s">
        <v>334</v>
      </c>
      <c r="C626" s="48" t="s">
        <v>806</v>
      </c>
      <c r="D626" s="40">
        <v>14.21</v>
      </c>
      <c r="E626" s="41">
        <f t="shared" si="27"/>
        <v>17.052</v>
      </c>
      <c r="F626" s="42">
        <f t="shared" si="28"/>
        <v>1509.1019999999999</v>
      </c>
      <c r="G626" s="42">
        <f t="shared" si="29"/>
        <v>1509.1019999999999</v>
      </c>
    </row>
    <row r="627" spans="1:7" ht="12.75">
      <c r="A627" s="34" t="s">
        <v>335</v>
      </c>
      <c r="B627" s="29" t="s">
        <v>336</v>
      </c>
      <c r="C627" s="48" t="s">
        <v>806</v>
      </c>
      <c r="D627" s="40">
        <v>88.58</v>
      </c>
      <c r="E627" s="41">
        <f t="shared" si="27"/>
        <v>106.29599999999999</v>
      </c>
      <c r="F627" s="42">
        <f t="shared" si="28"/>
        <v>9407.196</v>
      </c>
      <c r="G627" s="42">
        <f t="shared" si="29"/>
        <v>9407.196</v>
      </c>
    </row>
    <row r="628" spans="1:7" ht="12.75">
      <c r="A628" s="34">
        <v>87090394</v>
      </c>
      <c r="B628" s="29" t="s">
        <v>337</v>
      </c>
      <c r="C628" s="48" t="s">
        <v>806</v>
      </c>
      <c r="D628" s="40">
        <v>24.96</v>
      </c>
      <c r="E628" s="41">
        <f t="shared" si="27"/>
        <v>29.951999999999998</v>
      </c>
      <c r="F628" s="42">
        <f t="shared" si="28"/>
        <v>2650.752</v>
      </c>
      <c r="G628" s="42">
        <f t="shared" si="29"/>
        <v>2650.752</v>
      </c>
    </row>
    <row r="629" spans="1:7" ht="12.75">
      <c r="A629" s="34">
        <v>7747101711</v>
      </c>
      <c r="B629" s="29" t="s">
        <v>338</v>
      </c>
      <c r="C629" s="48" t="s">
        <v>806</v>
      </c>
      <c r="D629" s="40">
        <v>70.92</v>
      </c>
      <c r="E629" s="41">
        <f t="shared" si="27"/>
        <v>85.104</v>
      </c>
      <c r="F629" s="42">
        <f t="shared" si="28"/>
        <v>7531.704</v>
      </c>
      <c r="G629" s="42">
        <f t="shared" si="29"/>
        <v>7531.704</v>
      </c>
    </row>
    <row r="630" spans="1:7" ht="24">
      <c r="A630" s="34">
        <v>8737902976</v>
      </c>
      <c r="B630" s="29" t="s">
        <v>339</v>
      </c>
      <c r="C630" s="48" t="s">
        <v>806</v>
      </c>
      <c r="D630" s="40">
        <v>1040.44</v>
      </c>
      <c r="E630" s="41">
        <f t="shared" si="27"/>
        <v>1248.528</v>
      </c>
      <c r="F630" s="42">
        <f t="shared" si="28"/>
        <v>110494.728</v>
      </c>
      <c r="G630" s="42">
        <f t="shared" si="29"/>
        <v>110494.728</v>
      </c>
    </row>
    <row r="631" spans="1:7" ht="12.75">
      <c r="A631" s="34">
        <v>87090418</v>
      </c>
      <c r="B631" s="32" t="s">
        <v>340</v>
      </c>
      <c r="C631" s="48" t="s">
        <v>806</v>
      </c>
      <c r="D631" s="40">
        <v>129.09</v>
      </c>
      <c r="E631" s="41">
        <f t="shared" si="27"/>
        <v>154.908</v>
      </c>
      <c r="F631" s="42">
        <f t="shared" si="28"/>
        <v>13709.357999999998</v>
      </c>
      <c r="G631" s="42">
        <f t="shared" si="29"/>
        <v>13709.357999999998</v>
      </c>
    </row>
    <row r="632" spans="1:7" ht="12.75">
      <c r="A632" s="34">
        <v>87090416</v>
      </c>
      <c r="B632" s="29" t="s">
        <v>341</v>
      </c>
      <c r="C632" s="48" t="s">
        <v>806</v>
      </c>
      <c r="D632" s="40">
        <v>67.64</v>
      </c>
      <c r="E632" s="41">
        <f t="shared" si="27"/>
        <v>81.16799999999999</v>
      </c>
      <c r="F632" s="42">
        <f t="shared" si="28"/>
        <v>7183.3679999999995</v>
      </c>
      <c r="G632" s="42">
        <f t="shared" si="29"/>
        <v>7183.3679999999995</v>
      </c>
    </row>
    <row r="633" spans="1:7" ht="12.75">
      <c r="A633" s="34">
        <v>87090417</v>
      </c>
      <c r="B633" s="29" t="s">
        <v>342</v>
      </c>
      <c r="C633" s="48" t="s">
        <v>806</v>
      </c>
      <c r="D633" s="40">
        <v>97.7</v>
      </c>
      <c r="E633" s="41">
        <f t="shared" si="27"/>
        <v>117.24</v>
      </c>
      <c r="F633" s="42">
        <f t="shared" si="28"/>
        <v>10375.74</v>
      </c>
      <c r="G633" s="42">
        <f t="shared" si="29"/>
        <v>10375.74</v>
      </c>
    </row>
    <row r="634" spans="1:7" ht="24">
      <c r="A634" s="34">
        <v>7736700448</v>
      </c>
      <c r="B634" s="29" t="s">
        <v>343</v>
      </c>
      <c r="C634" s="48" t="s">
        <v>806</v>
      </c>
      <c r="D634" s="40">
        <v>84.19</v>
      </c>
      <c r="E634" s="41">
        <f t="shared" si="27"/>
        <v>101.02799999999999</v>
      </c>
      <c r="F634" s="42">
        <f t="shared" si="28"/>
        <v>8940.978</v>
      </c>
      <c r="G634" s="42">
        <f t="shared" si="29"/>
        <v>8940.978</v>
      </c>
    </row>
    <row r="635" spans="1:7" ht="24">
      <c r="A635" s="34">
        <v>7747101683</v>
      </c>
      <c r="B635" s="29" t="s">
        <v>344</v>
      </c>
      <c r="C635" s="48" t="s">
        <v>806</v>
      </c>
      <c r="D635" s="40">
        <v>11.85</v>
      </c>
      <c r="E635" s="41">
        <f t="shared" si="27"/>
        <v>14.219999999999999</v>
      </c>
      <c r="F635" s="42">
        <f t="shared" si="28"/>
        <v>1258.4699999999998</v>
      </c>
      <c r="G635" s="42">
        <f t="shared" si="29"/>
        <v>1258.4699999999998</v>
      </c>
    </row>
    <row r="636" spans="1:7" ht="24">
      <c r="A636" s="34">
        <v>7747202158</v>
      </c>
      <c r="B636" s="29" t="s">
        <v>345</v>
      </c>
      <c r="C636" s="48" t="s">
        <v>806</v>
      </c>
      <c r="D636" s="40">
        <v>39.2</v>
      </c>
      <c r="E636" s="41">
        <f t="shared" si="27"/>
        <v>47.04</v>
      </c>
      <c r="F636" s="42">
        <f t="shared" si="28"/>
        <v>4163.04</v>
      </c>
      <c r="G636" s="42">
        <f t="shared" si="29"/>
        <v>4163.04</v>
      </c>
    </row>
    <row r="637" spans="1:7" ht="12.75">
      <c r="A637" s="34">
        <v>7736700125</v>
      </c>
      <c r="B637" s="29" t="s">
        <v>346</v>
      </c>
      <c r="C637" s="48" t="s">
        <v>806</v>
      </c>
      <c r="D637" s="40">
        <v>135.56</v>
      </c>
      <c r="E637" s="41">
        <f t="shared" si="27"/>
        <v>162.672</v>
      </c>
      <c r="F637" s="42">
        <f t="shared" si="28"/>
        <v>14396.472</v>
      </c>
      <c r="G637" s="42">
        <f t="shared" si="29"/>
        <v>14396.472</v>
      </c>
    </row>
    <row r="638" spans="1:7" ht="24">
      <c r="A638" s="34">
        <v>7747101681</v>
      </c>
      <c r="B638" s="29" t="s">
        <v>347</v>
      </c>
      <c r="C638" s="48" t="s">
        <v>806</v>
      </c>
      <c r="D638" s="40">
        <v>11.58</v>
      </c>
      <c r="E638" s="41">
        <f t="shared" si="27"/>
        <v>13.895999999999999</v>
      </c>
      <c r="F638" s="42">
        <f t="shared" si="28"/>
        <v>1229.7959999999998</v>
      </c>
      <c r="G638" s="42">
        <f t="shared" si="29"/>
        <v>1229.7959999999998</v>
      </c>
    </row>
    <row r="639" spans="1:7" ht="12.75">
      <c r="A639" s="34">
        <v>7747101680</v>
      </c>
      <c r="B639" s="32" t="s">
        <v>348</v>
      </c>
      <c r="C639" s="48" t="s">
        <v>806</v>
      </c>
      <c r="D639" s="40">
        <v>40.67</v>
      </c>
      <c r="E639" s="41">
        <f t="shared" si="27"/>
        <v>48.804</v>
      </c>
      <c r="F639" s="42">
        <f t="shared" si="28"/>
        <v>4319.154</v>
      </c>
      <c r="G639" s="42">
        <f t="shared" si="29"/>
        <v>4319.154</v>
      </c>
    </row>
    <row r="640" spans="1:7" ht="12.75">
      <c r="A640" s="34">
        <v>7747213744</v>
      </c>
      <c r="B640" s="29" t="s">
        <v>349</v>
      </c>
      <c r="C640" s="48" t="s">
        <v>806</v>
      </c>
      <c r="D640" s="40">
        <v>79.31</v>
      </c>
      <c r="E640" s="41">
        <f t="shared" si="27"/>
        <v>95.172</v>
      </c>
      <c r="F640" s="42">
        <f t="shared" si="28"/>
        <v>8422.722</v>
      </c>
      <c r="G640" s="42">
        <f t="shared" si="29"/>
        <v>8422.722</v>
      </c>
    </row>
    <row r="641" spans="1:7" ht="12.75">
      <c r="A641" s="34">
        <v>87090427</v>
      </c>
      <c r="B641" s="29" t="s">
        <v>350</v>
      </c>
      <c r="C641" s="48" t="s">
        <v>806</v>
      </c>
      <c r="D641" s="40">
        <v>29.21</v>
      </c>
      <c r="E641" s="41">
        <f t="shared" si="27"/>
        <v>35.052</v>
      </c>
      <c r="F641" s="42">
        <f t="shared" si="28"/>
        <v>3102.102</v>
      </c>
      <c r="G641" s="42">
        <f t="shared" si="29"/>
        <v>3102.102</v>
      </c>
    </row>
    <row r="642" spans="1:7" ht="12.75">
      <c r="A642" s="34">
        <v>87090428</v>
      </c>
      <c r="B642" s="29" t="s">
        <v>351</v>
      </c>
      <c r="C642" s="48" t="s">
        <v>806</v>
      </c>
      <c r="D642" s="40">
        <v>31.16</v>
      </c>
      <c r="E642" s="41">
        <f t="shared" si="27"/>
        <v>37.391999999999996</v>
      </c>
      <c r="F642" s="42">
        <f t="shared" si="28"/>
        <v>3309.1919999999996</v>
      </c>
      <c r="G642" s="42">
        <f t="shared" si="29"/>
        <v>3309.1919999999996</v>
      </c>
    </row>
    <row r="643" spans="1:7" ht="12.75">
      <c r="A643" s="34">
        <v>87090429</v>
      </c>
      <c r="B643" s="29" t="s">
        <v>352</v>
      </c>
      <c r="C643" s="48" t="s">
        <v>806</v>
      </c>
      <c r="D643" s="40">
        <v>21.32</v>
      </c>
      <c r="E643" s="41">
        <f t="shared" si="27"/>
        <v>25.584</v>
      </c>
      <c r="F643" s="42">
        <f t="shared" si="28"/>
        <v>2264.1839999999997</v>
      </c>
      <c r="G643" s="42">
        <f t="shared" si="29"/>
        <v>2264.1839999999997</v>
      </c>
    </row>
    <row r="644" spans="1:7" ht="12.75">
      <c r="A644" s="34">
        <v>7747101719</v>
      </c>
      <c r="B644" s="29" t="s">
        <v>353</v>
      </c>
      <c r="C644" s="48" t="s">
        <v>806</v>
      </c>
      <c r="D644" s="40">
        <v>41.18</v>
      </c>
      <c r="E644" s="41">
        <f aca="true" t="shared" si="30" ref="E644:E707">D644*1.2</f>
        <v>49.416</v>
      </c>
      <c r="F644" s="42">
        <f aca="true" t="shared" si="31" ref="F644:F707">E644*$J$1</f>
        <v>4373.316</v>
      </c>
      <c r="G644" s="42">
        <f aca="true" t="shared" si="32" ref="G644:G707">F644-(F644/100*$J$2)</f>
        <v>4373.316</v>
      </c>
    </row>
    <row r="645" spans="1:7" ht="12.75">
      <c r="A645" s="34">
        <v>87090830</v>
      </c>
      <c r="B645" s="29" t="s">
        <v>354</v>
      </c>
      <c r="C645" s="48" t="s">
        <v>806</v>
      </c>
      <c r="D645" s="40">
        <v>11.2</v>
      </c>
      <c r="E645" s="41">
        <f t="shared" si="30"/>
        <v>13.44</v>
      </c>
      <c r="F645" s="42">
        <f t="shared" si="31"/>
        <v>1189.44</v>
      </c>
      <c r="G645" s="42">
        <f t="shared" si="32"/>
        <v>1189.44</v>
      </c>
    </row>
    <row r="646" spans="1:7" ht="12.75">
      <c r="A646" s="34">
        <v>87090832</v>
      </c>
      <c r="B646" s="29" t="s">
        <v>355</v>
      </c>
      <c r="C646" s="48" t="s">
        <v>806</v>
      </c>
      <c r="D646" s="40">
        <v>11.65</v>
      </c>
      <c r="E646" s="41">
        <f t="shared" si="30"/>
        <v>13.98</v>
      </c>
      <c r="F646" s="42">
        <f t="shared" si="31"/>
        <v>1237.23</v>
      </c>
      <c r="G646" s="42">
        <f t="shared" si="32"/>
        <v>1237.23</v>
      </c>
    </row>
    <row r="647" spans="1:7" ht="12.75">
      <c r="A647" s="34">
        <v>87090834</v>
      </c>
      <c r="B647" s="29" t="s">
        <v>356</v>
      </c>
      <c r="C647" s="48" t="s">
        <v>806</v>
      </c>
      <c r="D647" s="40">
        <v>20.01</v>
      </c>
      <c r="E647" s="41">
        <f t="shared" si="30"/>
        <v>24.012</v>
      </c>
      <c r="F647" s="42">
        <f t="shared" si="31"/>
        <v>2125.062</v>
      </c>
      <c r="G647" s="42">
        <f t="shared" si="32"/>
        <v>2125.062</v>
      </c>
    </row>
    <row r="648" spans="1:7" ht="12.75">
      <c r="A648" s="34">
        <v>87090836</v>
      </c>
      <c r="B648" s="29" t="s">
        <v>357</v>
      </c>
      <c r="C648" s="48" t="s">
        <v>806</v>
      </c>
      <c r="D648" s="40">
        <v>33.19</v>
      </c>
      <c r="E648" s="41">
        <f t="shared" si="30"/>
        <v>39.827999999999996</v>
      </c>
      <c r="F648" s="42">
        <f t="shared" si="31"/>
        <v>3524.778</v>
      </c>
      <c r="G648" s="42">
        <f t="shared" si="32"/>
        <v>3524.778</v>
      </c>
    </row>
    <row r="649" spans="1:7" ht="12.75">
      <c r="A649" s="34">
        <v>87090837</v>
      </c>
      <c r="B649" s="29" t="s">
        <v>358</v>
      </c>
      <c r="C649" s="48" t="s">
        <v>806</v>
      </c>
      <c r="D649" s="40">
        <v>35.42</v>
      </c>
      <c r="E649" s="41">
        <f t="shared" si="30"/>
        <v>42.504</v>
      </c>
      <c r="F649" s="42">
        <f t="shared" si="31"/>
        <v>3761.604</v>
      </c>
      <c r="G649" s="42">
        <f t="shared" si="32"/>
        <v>3761.604</v>
      </c>
    </row>
    <row r="650" spans="1:7" ht="12.75">
      <c r="A650" s="34">
        <v>87090838</v>
      </c>
      <c r="B650" s="29" t="s">
        <v>359</v>
      </c>
      <c r="C650" s="48" t="s">
        <v>806</v>
      </c>
      <c r="D650" s="40">
        <v>38.53</v>
      </c>
      <c r="E650" s="41">
        <f t="shared" si="30"/>
        <v>46.236</v>
      </c>
      <c r="F650" s="42">
        <f t="shared" si="31"/>
        <v>4091.886</v>
      </c>
      <c r="G650" s="42">
        <f t="shared" si="32"/>
        <v>4091.886</v>
      </c>
    </row>
    <row r="651" spans="1:7" ht="12.75">
      <c r="A651" s="58" t="s">
        <v>360</v>
      </c>
      <c r="B651" s="59"/>
      <c r="C651" s="59"/>
      <c r="D651" s="59"/>
      <c r="E651" s="59"/>
      <c r="F651" s="59"/>
      <c r="G651" s="60"/>
    </row>
    <row r="652" spans="1:7" ht="12.75">
      <c r="A652" s="34">
        <v>87094044</v>
      </c>
      <c r="B652" s="29" t="s">
        <v>361</v>
      </c>
      <c r="C652" s="48" t="s">
        <v>806</v>
      </c>
      <c r="D652" s="40">
        <v>56.93</v>
      </c>
      <c r="E652" s="41">
        <f t="shared" si="30"/>
        <v>68.316</v>
      </c>
      <c r="F652" s="42">
        <f t="shared" si="31"/>
        <v>6045.966</v>
      </c>
      <c r="G652" s="42">
        <f t="shared" si="32"/>
        <v>6045.966</v>
      </c>
    </row>
    <row r="653" spans="1:7" ht="12.75">
      <c r="A653" s="34">
        <v>87092202</v>
      </c>
      <c r="B653" s="29" t="s">
        <v>362</v>
      </c>
      <c r="C653" s="48" t="s">
        <v>806</v>
      </c>
      <c r="D653" s="40">
        <v>87.52</v>
      </c>
      <c r="E653" s="41">
        <f t="shared" si="30"/>
        <v>105.02399999999999</v>
      </c>
      <c r="F653" s="42">
        <f t="shared" si="31"/>
        <v>9294.623999999998</v>
      </c>
      <c r="G653" s="42">
        <f t="shared" si="32"/>
        <v>9294.623999999998</v>
      </c>
    </row>
    <row r="654" spans="1:7" ht="12.75">
      <c r="A654" s="34">
        <v>87092024</v>
      </c>
      <c r="B654" s="29" t="s">
        <v>363</v>
      </c>
      <c r="C654" s="48" t="s">
        <v>806</v>
      </c>
      <c r="D654" s="40">
        <v>61.1</v>
      </c>
      <c r="E654" s="41">
        <f t="shared" si="30"/>
        <v>73.32</v>
      </c>
      <c r="F654" s="42">
        <f t="shared" si="31"/>
        <v>6488.82</v>
      </c>
      <c r="G654" s="42">
        <f t="shared" si="32"/>
        <v>6488.82</v>
      </c>
    </row>
    <row r="655" spans="1:7" ht="12.75">
      <c r="A655" s="34">
        <v>87090409</v>
      </c>
      <c r="B655" s="32" t="s">
        <v>364</v>
      </c>
      <c r="C655" s="48" t="s">
        <v>806</v>
      </c>
      <c r="D655" s="40">
        <v>65.91</v>
      </c>
      <c r="E655" s="41">
        <f t="shared" si="30"/>
        <v>79.092</v>
      </c>
      <c r="F655" s="42">
        <f t="shared" si="31"/>
        <v>6999.642</v>
      </c>
      <c r="G655" s="42">
        <f t="shared" si="32"/>
        <v>6999.642</v>
      </c>
    </row>
    <row r="656" spans="1:7" ht="12.75">
      <c r="A656" s="34">
        <v>87090688</v>
      </c>
      <c r="B656" s="32" t="s">
        <v>365</v>
      </c>
      <c r="C656" s="48" t="s">
        <v>806</v>
      </c>
      <c r="D656" s="40">
        <v>258.04</v>
      </c>
      <c r="E656" s="41">
        <f t="shared" si="30"/>
        <v>309.648</v>
      </c>
      <c r="F656" s="42">
        <f t="shared" si="31"/>
        <v>27403.848</v>
      </c>
      <c r="G656" s="42">
        <f t="shared" si="32"/>
        <v>27403.848</v>
      </c>
    </row>
    <row r="657" spans="1:7" ht="12.75">
      <c r="A657" s="34">
        <v>87090419</v>
      </c>
      <c r="B657" s="32" t="s">
        <v>366</v>
      </c>
      <c r="C657" s="48" t="s">
        <v>806</v>
      </c>
      <c r="D657" s="40">
        <v>205.15</v>
      </c>
      <c r="E657" s="41">
        <f t="shared" si="30"/>
        <v>246.18</v>
      </c>
      <c r="F657" s="42">
        <f t="shared" si="31"/>
        <v>21786.93</v>
      </c>
      <c r="G657" s="42">
        <f t="shared" si="32"/>
        <v>21786.93</v>
      </c>
    </row>
    <row r="658" spans="1:7" ht="12.75">
      <c r="A658" s="34">
        <v>87090690</v>
      </c>
      <c r="B658" s="32" t="s">
        <v>367</v>
      </c>
      <c r="C658" s="48" t="s">
        <v>806</v>
      </c>
      <c r="D658" s="40">
        <v>298.16</v>
      </c>
      <c r="E658" s="41">
        <f t="shared" si="30"/>
        <v>357.79200000000003</v>
      </c>
      <c r="F658" s="42">
        <f t="shared" si="31"/>
        <v>31664.592000000004</v>
      </c>
      <c r="G658" s="42">
        <f t="shared" si="32"/>
        <v>31664.592000000004</v>
      </c>
    </row>
    <row r="659" spans="1:7" ht="12.75">
      <c r="A659" s="34">
        <v>87090044</v>
      </c>
      <c r="B659" s="32" t="s">
        <v>368</v>
      </c>
      <c r="C659" s="48" t="s">
        <v>806</v>
      </c>
      <c r="D659" s="40">
        <v>226.72</v>
      </c>
      <c r="E659" s="41">
        <f t="shared" si="30"/>
        <v>272.06399999999996</v>
      </c>
      <c r="F659" s="42">
        <f t="shared" si="31"/>
        <v>24077.663999999997</v>
      </c>
      <c r="G659" s="42">
        <f t="shared" si="32"/>
        <v>24077.663999999997</v>
      </c>
    </row>
    <row r="660" spans="1:7" ht="12.75">
      <c r="A660" s="34">
        <v>87090046</v>
      </c>
      <c r="B660" s="32" t="s">
        <v>369</v>
      </c>
      <c r="C660" s="48" t="s">
        <v>806</v>
      </c>
      <c r="D660" s="40">
        <v>364.11</v>
      </c>
      <c r="E660" s="41">
        <f t="shared" si="30"/>
        <v>436.932</v>
      </c>
      <c r="F660" s="42">
        <f t="shared" si="31"/>
        <v>38668.482</v>
      </c>
      <c r="G660" s="42">
        <f t="shared" si="32"/>
        <v>38668.482</v>
      </c>
    </row>
    <row r="661" spans="1:7" ht="12.75">
      <c r="A661" s="34">
        <v>87090042</v>
      </c>
      <c r="B661" s="32" t="s">
        <v>370</v>
      </c>
      <c r="C661" s="48" t="s">
        <v>806</v>
      </c>
      <c r="D661" s="40">
        <v>39.22</v>
      </c>
      <c r="E661" s="41">
        <f t="shared" si="30"/>
        <v>47.064</v>
      </c>
      <c r="F661" s="42">
        <f t="shared" si="31"/>
        <v>4165.164</v>
      </c>
      <c r="G661" s="42">
        <f t="shared" si="32"/>
        <v>4165.164</v>
      </c>
    </row>
    <row r="662" spans="1:7" ht="12.75">
      <c r="A662" s="34">
        <v>87092078</v>
      </c>
      <c r="B662" s="32" t="s">
        <v>371</v>
      </c>
      <c r="C662" s="48" t="s">
        <v>806</v>
      </c>
      <c r="D662" s="40">
        <v>9.76</v>
      </c>
      <c r="E662" s="41">
        <f t="shared" si="30"/>
        <v>11.712</v>
      </c>
      <c r="F662" s="42">
        <f t="shared" si="31"/>
        <v>1036.512</v>
      </c>
      <c r="G662" s="42">
        <f t="shared" si="32"/>
        <v>1036.512</v>
      </c>
    </row>
    <row r="663" spans="1:7" ht="12.75">
      <c r="A663" s="34">
        <v>7747101679</v>
      </c>
      <c r="B663" s="29" t="s">
        <v>372</v>
      </c>
      <c r="C663" s="48" t="s">
        <v>806</v>
      </c>
      <c r="D663" s="40">
        <v>53.44</v>
      </c>
      <c r="E663" s="41">
        <f t="shared" si="30"/>
        <v>64.128</v>
      </c>
      <c r="F663" s="42">
        <f t="shared" si="31"/>
        <v>5675.328</v>
      </c>
      <c r="G663" s="42">
        <f t="shared" si="32"/>
        <v>5675.328</v>
      </c>
    </row>
    <row r="664" spans="1:7" ht="24">
      <c r="A664" s="34">
        <v>87092156</v>
      </c>
      <c r="B664" s="29" t="s">
        <v>373</v>
      </c>
      <c r="C664" s="48" t="s">
        <v>806</v>
      </c>
      <c r="D664" s="40">
        <v>71.37</v>
      </c>
      <c r="E664" s="41">
        <f t="shared" si="30"/>
        <v>85.644</v>
      </c>
      <c r="F664" s="42">
        <f t="shared" si="31"/>
        <v>7579.494000000001</v>
      </c>
      <c r="G664" s="42">
        <f t="shared" si="32"/>
        <v>7579.494000000001</v>
      </c>
    </row>
    <row r="665" spans="1:7" ht="24">
      <c r="A665" s="34">
        <v>7747101713</v>
      </c>
      <c r="B665" s="29" t="s">
        <v>374</v>
      </c>
      <c r="C665" s="48" t="s">
        <v>806</v>
      </c>
      <c r="D665" s="40">
        <v>222.96</v>
      </c>
      <c r="E665" s="41">
        <f t="shared" si="30"/>
        <v>267.552</v>
      </c>
      <c r="F665" s="42">
        <f t="shared" si="31"/>
        <v>23678.352000000003</v>
      </c>
      <c r="G665" s="42">
        <f t="shared" si="32"/>
        <v>23678.352000000003</v>
      </c>
    </row>
    <row r="666" spans="1:7" ht="24">
      <c r="A666" s="34">
        <v>87092186</v>
      </c>
      <c r="B666" s="29" t="s">
        <v>375</v>
      </c>
      <c r="C666" s="48" t="s">
        <v>806</v>
      </c>
      <c r="D666" s="40">
        <v>40</v>
      </c>
      <c r="E666" s="41">
        <f t="shared" si="30"/>
        <v>48</v>
      </c>
      <c r="F666" s="42">
        <f t="shared" si="31"/>
        <v>4248</v>
      </c>
      <c r="G666" s="42">
        <f t="shared" si="32"/>
        <v>4248</v>
      </c>
    </row>
    <row r="667" spans="1:7" ht="12.75">
      <c r="A667" s="34">
        <v>87090312</v>
      </c>
      <c r="B667" s="29" t="s">
        <v>376</v>
      </c>
      <c r="C667" s="48" t="s">
        <v>806</v>
      </c>
      <c r="D667" s="40">
        <v>13.93</v>
      </c>
      <c r="E667" s="41">
        <f t="shared" si="30"/>
        <v>16.715999999999998</v>
      </c>
      <c r="F667" s="42">
        <f t="shared" si="31"/>
        <v>1479.3659999999998</v>
      </c>
      <c r="G667" s="42">
        <f t="shared" si="32"/>
        <v>1479.3659999999998</v>
      </c>
    </row>
    <row r="668" spans="1:7" ht="12.75">
      <c r="A668" s="34">
        <v>87090313</v>
      </c>
      <c r="B668" s="32" t="s">
        <v>377</v>
      </c>
      <c r="C668" s="48" t="s">
        <v>806</v>
      </c>
      <c r="D668" s="40">
        <v>18.23</v>
      </c>
      <c r="E668" s="41">
        <f t="shared" si="30"/>
        <v>21.876</v>
      </c>
      <c r="F668" s="42">
        <f t="shared" si="31"/>
        <v>1936.026</v>
      </c>
      <c r="G668" s="42">
        <f t="shared" si="32"/>
        <v>1936.026</v>
      </c>
    </row>
    <row r="669" spans="1:7" ht="12.75">
      <c r="A669" s="34">
        <v>87090882</v>
      </c>
      <c r="B669" s="29" t="s">
        <v>378</v>
      </c>
      <c r="C669" s="48" t="s">
        <v>806</v>
      </c>
      <c r="D669" s="40">
        <v>97.26</v>
      </c>
      <c r="E669" s="41">
        <f t="shared" si="30"/>
        <v>116.712</v>
      </c>
      <c r="F669" s="42">
        <f t="shared" si="31"/>
        <v>10329.012</v>
      </c>
      <c r="G669" s="42">
        <f t="shared" si="32"/>
        <v>10329.012</v>
      </c>
    </row>
    <row r="670" spans="1:7" ht="12.75">
      <c r="A670" s="34">
        <v>87090316</v>
      </c>
      <c r="B670" s="29" t="s">
        <v>379</v>
      </c>
      <c r="C670" s="48" t="s">
        <v>806</v>
      </c>
      <c r="D670" s="40">
        <v>29.25</v>
      </c>
      <c r="E670" s="41">
        <f t="shared" si="30"/>
        <v>35.1</v>
      </c>
      <c r="F670" s="42">
        <f t="shared" si="31"/>
        <v>3106.35</v>
      </c>
      <c r="G670" s="42">
        <f t="shared" si="32"/>
        <v>3106.35</v>
      </c>
    </row>
    <row r="671" spans="1:7" ht="12.75">
      <c r="A671" s="34">
        <v>87090317</v>
      </c>
      <c r="B671" s="29" t="s">
        <v>380</v>
      </c>
      <c r="C671" s="48" t="s">
        <v>806</v>
      </c>
      <c r="D671" s="40">
        <v>32.12</v>
      </c>
      <c r="E671" s="41">
        <f t="shared" si="30"/>
        <v>38.544</v>
      </c>
      <c r="F671" s="42">
        <f t="shared" si="31"/>
        <v>3411.144</v>
      </c>
      <c r="G671" s="42">
        <f t="shared" si="32"/>
        <v>3411.144</v>
      </c>
    </row>
    <row r="672" spans="1:7" ht="12.75">
      <c r="A672" s="34">
        <v>87090318</v>
      </c>
      <c r="B672" s="29" t="s">
        <v>381</v>
      </c>
      <c r="C672" s="48" t="s">
        <v>806</v>
      </c>
      <c r="D672" s="40">
        <v>34.97</v>
      </c>
      <c r="E672" s="41">
        <f t="shared" si="30"/>
        <v>41.964</v>
      </c>
      <c r="F672" s="42">
        <f t="shared" si="31"/>
        <v>3713.814</v>
      </c>
      <c r="G672" s="42">
        <f t="shared" si="32"/>
        <v>3713.814</v>
      </c>
    </row>
    <row r="673" spans="1:7" ht="12.75">
      <c r="A673" s="34">
        <v>87090884</v>
      </c>
      <c r="B673" s="29" t="s">
        <v>382</v>
      </c>
      <c r="C673" s="48" t="s">
        <v>806</v>
      </c>
      <c r="D673" s="40">
        <v>102.84</v>
      </c>
      <c r="E673" s="41">
        <f t="shared" si="30"/>
        <v>123.408</v>
      </c>
      <c r="F673" s="42">
        <f t="shared" si="31"/>
        <v>10921.608</v>
      </c>
      <c r="G673" s="42">
        <f t="shared" si="32"/>
        <v>10921.608</v>
      </c>
    </row>
    <row r="674" spans="1:7" ht="12.75">
      <c r="A674" s="34">
        <v>87090320</v>
      </c>
      <c r="B674" s="29" t="s">
        <v>383</v>
      </c>
      <c r="C674" s="48" t="s">
        <v>806</v>
      </c>
      <c r="D674" s="40">
        <v>128.93</v>
      </c>
      <c r="E674" s="41">
        <f t="shared" si="30"/>
        <v>154.716</v>
      </c>
      <c r="F674" s="42">
        <f t="shared" si="31"/>
        <v>13692.366</v>
      </c>
      <c r="G674" s="42">
        <f t="shared" si="32"/>
        <v>13692.366</v>
      </c>
    </row>
    <row r="675" spans="1:7" ht="12.75">
      <c r="A675" s="34">
        <v>87090321</v>
      </c>
      <c r="B675" s="29" t="s">
        <v>384</v>
      </c>
      <c r="C675" s="48" t="s">
        <v>806</v>
      </c>
      <c r="D675" s="40">
        <v>151.84</v>
      </c>
      <c r="E675" s="41">
        <f t="shared" si="30"/>
        <v>182.208</v>
      </c>
      <c r="F675" s="42">
        <f t="shared" si="31"/>
        <v>16125.408</v>
      </c>
      <c r="G675" s="42">
        <f t="shared" si="32"/>
        <v>16125.408</v>
      </c>
    </row>
    <row r="676" spans="1:7" ht="12.75">
      <c r="A676" s="34">
        <v>87090322</v>
      </c>
      <c r="B676" s="29" t="s">
        <v>385</v>
      </c>
      <c r="C676" s="48" t="s">
        <v>806</v>
      </c>
      <c r="D676" s="40">
        <v>194.13</v>
      </c>
      <c r="E676" s="41">
        <f t="shared" si="30"/>
        <v>232.956</v>
      </c>
      <c r="F676" s="42">
        <f t="shared" si="31"/>
        <v>20616.606</v>
      </c>
      <c r="G676" s="42">
        <f t="shared" si="32"/>
        <v>20616.606</v>
      </c>
    </row>
    <row r="677" spans="1:7" ht="12.75">
      <c r="A677" s="34">
        <v>87090886</v>
      </c>
      <c r="B677" s="29" t="s">
        <v>386</v>
      </c>
      <c r="C677" s="48" t="s">
        <v>806</v>
      </c>
      <c r="D677" s="40">
        <v>276.83</v>
      </c>
      <c r="E677" s="41">
        <f t="shared" si="30"/>
        <v>332.19599999999997</v>
      </c>
      <c r="F677" s="42">
        <f t="shared" si="31"/>
        <v>29399.345999999998</v>
      </c>
      <c r="G677" s="42">
        <f t="shared" si="32"/>
        <v>29399.345999999998</v>
      </c>
    </row>
    <row r="678" spans="1:7" ht="12.75">
      <c r="A678" s="34">
        <v>87090324</v>
      </c>
      <c r="B678" s="29" t="s">
        <v>387</v>
      </c>
      <c r="C678" s="48" t="s">
        <v>806</v>
      </c>
      <c r="D678" s="40">
        <v>221.45</v>
      </c>
      <c r="E678" s="41">
        <f t="shared" si="30"/>
        <v>265.73999999999995</v>
      </c>
      <c r="F678" s="42">
        <f t="shared" si="31"/>
        <v>23517.989999999994</v>
      </c>
      <c r="G678" s="42">
        <f t="shared" si="32"/>
        <v>23517.989999999994</v>
      </c>
    </row>
    <row r="679" spans="1:7" ht="12.75">
      <c r="A679" s="34">
        <v>87090325</v>
      </c>
      <c r="B679" s="29" t="s">
        <v>388</v>
      </c>
      <c r="C679" s="48" t="s">
        <v>806</v>
      </c>
      <c r="D679" s="40">
        <v>238.96</v>
      </c>
      <c r="E679" s="41">
        <f t="shared" si="30"/>
        <v>286.752</v>
      </c>
      <c r="F679" s="42">
        <f t="shared" si="31"/>
        <v>25377.552</v>
      </c>
      <c r="G679" s="42">
        <f t="shared" si="32"/>
        <v>25377.552</v>
      </c>
    </row>
    <row r="680" spans="1:7" ht="12.75">
      <c r="A680" s="34">
        <v>87090326</v>
      </c>
      <c r="B680" s="29" t="s">
        <v>389</v>
      </c>
      <c r="C680" s="48" t="s">
        <v>806</v>
      </c>
      <c r="D680" s="40">
        <v>257.59</v>
      </c>
      <c r="E680" s="41">
        <f t="shared" si="30"/>
        <v>309.10799999999995</v>
      </c>
      <c r="F680" s="42">
        <f t="shared" si="31"/>
        <v>27356.057999999994</v>
      </c>
      <c r="G680" s="42">
        <f t="shared" si="32"/>
        <v>27356.057999999994</v>
      </c>
    </row>
    <row r="681" spans="1:7" ht="12.75">
      <c r="A681" s="34">
        <v>87090887</v>
      </c>
      <c r="B681" s="29" t="s">
        <v>390</v>
      </c>
      <c r="C681" s="48" t="s">
        <v>806</v>
      </c>
      <c r="D681" s="40">
        <v>318.95</v>
      </c>
      <c r="E681" s="41">
        <f t="shared" si="30"/>
        <v>382.73999999999995</v>
      </c>
      <c r="F681" s="42">
        <f t="shared" si="31"/>
        <v>33872.49</v>
      </c>
      <c r="G681" s="42">
        <f t="shared" si="32"/>
        <v>33872.49</v>
      </c>
    </row>
    <row r="682" spans="1:7" ht="12.75">
      <c r="A682" s="31">
        <v>87090330</v>
      </c>
      <c r="B682" s="31" t="s">
        <v>391</v>
      </c>
      <c r="C682" s="50" t="s">
        <v>806</v>
      </c>
      <c r="D682" s="43">
        <v>509.85</v>
      </c>
      <c r="E682" s="41">
        <f t="shared" si="30"/>
        <v>611.82</v>
      </c>
      <c r="F682" s="42">
        <f t="shared" si="31"/>
        <v>54146.07000000001</v>
      </c>
      <c r="G682" s="42">
        <f t="shared" si="32"/>
        <v>54146.07000000001</v>
      </c>
    </row>
    <row r="683" spans="1:7" ht="12.75">
      <c r="A683" s="34">
        <v>87090888</v>
      </c>
      <c r="B683" s="32" t="s">
        <v>392</v>
      </c>
      <c r="C683" s="48" t="s">
        <v>806</v>
      </c>
      <c r="D683" s="40">
        <v>600.49</v>
      </c>
      <c r="E683" s="41">
        <f t="shared" si="30"/>
        <v>720.588</v>
      </c>
      <c r="F683" s="42">
        <f t="shared" si="31"/>
        <v>63772.038</v>
      </c>
      <c r="G683" s="42">
        <f t="shared" si="32"/>
        <v>63772.038</v>
      </c>
    </row>
    <row r="684" spans="1:7" ht="24">
      <c r="A684" s="34">
        <v>87090508</v>
      </c>
      <c r="B684" s="32" t="s">
        <v>393</v>
      </c>
      <c r="C684" s="48" t="s">
        <v>806</v>
      </c>
      <c r="D684" s="40">
        <v>100.93</v>
      </c>
      <c r="E684" s="41">
        <f t="shared" si="30"/>
        <v>121.116</v>
      </c>
      <c r="F684" s="42">
        <f t="shared" si="31"/>
        <v>10718.766</v>
      </c>
      <c r="G684" s="42">
        <f t="shared" si="32"/>
        <v>10718.766</v>
      </c>
    </row>
    <row r="685" spans="1:7" ht="24">
      <c r="A685" s="34">
        <v>87092086</v>
      </c>
      <c r="B685" s="32" t="s">
        <v>394</v>
      </c>
      <c r="C685" s="48" t="s">
        <v>806</v>
      </c>
      <c r="D685" s="40">
        <v>457.4</v>
      </c>
      <c r="E685" s="41">
        <f t="shared" si="30"/>
        <v>548.88</v>
      </c>
      <c r="F685" s="42">
        <f t="shared" si="31"/>
        <v>48575.88</v>
      </c>
      <c r="G685" s="42">
        <f t="shared" si="32"/>
        <v>48575.88</v>
      </c>
    </row>
    <row r="686" spans="1:7" ht="24">
      <c r="A686" s="34">
        <v>87090950</v>
      </c>
      <c r="B686" s="32" t="s">
        <v>394</v>
      </c>
      <c r="C686" s="48" t="s">
        <v>806</v>
      </c>
      <c r="D686" s="40">
        <v>238.14</v>
      </c>
      <c r="E686" s="41">
        <f t="shared" si="30"/>
        <v>285.768</v>
      </c>
      <c r="F686" s="42">
        <f t="shared" si="31"/>
        <v>25290.467999999997</v>
      </c>
      <c r="G686" s="42">
        <f t="shared" si="32"/>
        <v>25290.467999999997</v>
      </c>
    </row>
    <row r="687" spans="1:7" ht="12.75">
      <c r="A687" s="34">
        <v>87090425</v>
      </c>
      <c r="B687" s="32" t="s">
        <v>395</v>
      </c>
      <c r="C687" s="48" t="s">
        <v>806</v>
      </c>
      <c r="D687" s="40">
        <v>28.58</v>
      </c>
      <c r="E687" s="41">
        <f t="shared" si="30"/>
        <v>34.296</v>
      </c>
      <c r="F687" s="42">
        <f t="shared" si="31"/>
        <v>3035.196</v>
      </c>
      <c r="G687" s="42">
        <f t="shared" si="32"/>
        <v>3035.196</v>
      </c>
    </row>
    <row r="688" spans="1:7" ht="12.75">
      <c r="A688" s="58" t="s">
        <v>396</v>
      </c>
      <c r="B688" s="59"/>
      <c r="C688" s="59"/>
      <c r="D688" s="59"/>
      <c r="E688" s="59"/>
      <c r="F688" s="59"/>
      <c r="G688" s="60"/>
    </row>
    <row r="689" spans="1:7" ht="24">
      <c r="A689" s="34">
        <v>8718588652</v>
      </c>
      <c r="B689" s="29" t="s">
        <v>397</v>
      </c>
      <c r="C689" s="48" t="s">
        <v>806</v>
      </c>
      <c r="D689" s="40">
        <v>992.92</v>
      </c>
      <c r="E689" s="41">
        <f t="shared" si="30"/>
        <v>1191.504</v>
      </c>
      <c r="F689" s="42">
        <f t="shared" si="31"/>
        <v>105448.10399999999</v>
      </c>
      <c r="G689" s="42">
        <f t="shared" si="32"/>
        <v>105448.10399999999</v>
      </c>
    </row>
    <row r="690" spans="1:7" ht="24">
      <c r="A690" s="34">
        <v>8718588653</v>
      </c>
      <c r="B690" s="29" t="s">
        <v>398</v>
      </c>
      <c r="C690" s="48" t="s">
        <v>806</v>
      </c>
      <c r="D690" s="40">
        <v>1799.41</v>
      </c>
      <c r="E690" s="41">
        <f t="shared" si="30"/>
        <v>2159.292</v>
      </c>
      <c r="F690" s="42">
        <f t="shared" si="31"/>
        <v>191097.342</v>
      </c>
      <c r="G690" s="42">
        <f t="shared" si="32"/>
        <v>191097.342</v>
      </c>
    </row>
    <row r="691" spans="1:7" ht="24">
      <c r="A691" s="34">
        <v>8718588654</v>
      </c>
      <c r="B691" s="29" t="s">
        <v>399</v>
      </c>
      <c r="C691" s="48" t="s">
        <v>806</v>
      </c>
      <c r="D691" s="40">
        <v>2084.76</v>
      </c>
      <c r="E691" s="41">
        <f t="shared" si="30"/>
        <v>2501.712</v>
      </c>
      <c r="F691" s="42">
        <f t="shared" si="31"/>
        <v>221401.512</v>
      </c>
      <c r="G691" s="42">
        <f t="shared" si="32"/>
        <v>221401.512</v>
      </c>
    </row>
    <row r="692" spans="1:7" ht="24">
      <c r="A692" s="34">
        <v>7736602689</v>
      </c>
      <c r="B692" s="32" t="s">
        <v>400</v>
      </c>
      <c r="C692" s="48" t="s">
        <v>806</v>
      </c>
      <c r="D692" s="40">
        <v>561.92</v>
      </c>
      <c r="E692" s="41">
        <f t="shared" si="30"/>
        <v>674.304</v>
      </c>
      <c r="F692" s="42">
        <f t="shared" si="31"/>
        <v>59675.903999999995</v>
      </c>
      <c r="G692" s="42">
        <f t="shared" si="32"/>
        <v>59675.903999999995</v>
      </c>
    </row>
    <row r="693" spans="1:7" ht="24">
      <c r="A693" s="34">
        <v>7736602691</v>
      </c>
      <c r="B693" s="32" t="s">
        <v>401</v>
      </c>
      <c r="C693" s="48" t="s">
        <v>806</v>
      </c>
      <c r="D693" s="40">
        <v>1120.7</v>
      </c>
      <c r="E693" s="41">
        <f t="shared" si="30"/>
        <v>1344.84</v>
      </c>
      <c r="F693" s="42">
        <f t="shared" si="31"/>
        <v>119018.34</v>
      </c>
      <c r="G693" s="42">
        <f t="shared" si="32"/>
        <v>119018.34</v>
      </c>
    </row>
    <row r="694" spans="1:7" ht="24">
      <c r="A694" s="34">
        <v>7736602693</v>
      </c>
      <c r="B694" s="29" t="s">
        <v>402</v>
      </c>
      <c r="C694" s="48" t="s">
        <v>806</v>
      </c>
      <c r="D694" s="40">
        <v>1740.48</v>
      </c>
      <c r="E694" s="41">
        <f t="shared" si="30"/>
        <v>2088.576</v>
      </c>
      <c r="F694" s="42">
        <f t="shared" si="31"/>
        <v>184838.976</v>
      </c>
      <c r="G694" s="42">
        <f t="shared" si="32"/>
        <v>184838.976</v>
      </c>
    </row>
    <row r="695" spans="1:7" ht="12.75">
      <c r="A695" s="34">
        <v>87090814</v>
      </c>
      <c r="B695" s="29" t="s">
        <v>403</v>
      </c>
      <c r="C695" s="48" t="s">
        <v>806</v>
      </c>
      <c r="D695" s="40">
        <v>43.26</v>
      </c>
      <c r="E695" s="41">
        <f t="shared" si="30"/>
        <v>51.912</v>
      </c>
      <c r="F695" s="42">
        <f t="shared" si="31"/>
        <v>4594.2119999999995</v>
      </c>
      <c r="G695" s="42">
        <f t="shared" si="32"/>
        <v>4594.2119999999995</v>
      </c>
    </row>
    <row r="696" spans="1:7" ht="24">
      <c r="A696" s="34">
        <v>8718588636</v>
      </c>
      <c r="B696" s="29" t="s">
        <v>404</v>
      </c>
      <c r="C696" s="48" t="s">
        <v>806</v>
      </c>
      <c r="D696" s="40">
        <v>220.3</v>
      </c>
      <c r="E696" s="41">
        <f t="shared" si="30"/>
        <v>264.36</v>
      </c>
      <c r="F696" s="42">
        <f t="shared" si="31"/>
        <v>23395.86</v>
      </c>
      <c r="G696" s="42">
        <f t="shared" si="32"/>
        <v>23395.86</v>
      </c>
    </row>
    <row r="697" spans="1:7" ht="24">
      <c r="A697" s="34">
        <v>8718588634</v>
      </c>
      <c r="B697" s="29" t="s">
        <v>405</v>
      </c>
      <c r="C697" s="48" t="s">
        <v>806</v>
      </c>
      <c r="D697" s="40">
        <v>186.54</v>
      </c>
      <c r="E697" s="41">
        <f t="shared" si="30"/>
        <v>223.84799999999998</v>
      </c>
      <c r="F697" s="42">
        <f t="shared" si="31"/>
        <v>19810.548</v>
      </c>
      <c r="G697" s="42">
        <f t="shared" si="32"/>
        <v>19810.548</v>
      </c>
    </row>
    <row r="698" spans="1:7" ht="12.75">
      <c r="A698" s="34">
        <v>87090794</v>
      </c>
      <c r="B698" s="29" t="s">
        <v>406</v>
      </c>
      <c r="C698" s="48" t="s">
        <v>806</v>
      </c>
      <c r="D698" s="40">
        <v>66.95</v>
      </c>
      <c r="E698" s="41">
        <f t="shared" si="30"/>
        <v>80.34</v>
      </c>
      <c r="F698" s="42">
        <f t="shared" si="31"/>
        <v>7110.09</v>
      </c>
      <c r="G698" s="42">
        <f t="shared" si="32"/>
        <v>7110.09</v>
      </c>
    </row>
    <row r="699" spans="1:7" ht="24">
      <c r="A699" s="34">
        <v>8718588637</v>
      </c>
      <c r="B699" s="29" t="s">
        <v>407</v>
      </c>
      <c r="C699" s="48" t="s">
        <v>806</v>
      </c>
      <c r="D699" s="40">
        <v>267.9</v>
      </c>
      <c r="E699" s="41">
        <f t="shared" si="30"/>
        <v>321.47999999999996</v>
      </c>
      <c r="F699" s="42">
        <f t="shared" si="31"/>
        <v>28450.979999999996</v>
      </c>
      <c r="G699" s="42">
        <f t="shared" si="32"/>
        <v>28450.979999999996</v>
      </c>
    </row>
    <row r="700" spans="1:7" ht="12.75">
      <c r="A700" s="34">
        <v>63040209</v>
      </c>
      <c r="B700" s="29" t="s">
        <v>408</v>
      </c>
      <c r="C700" s="48" t="s">
        <v>806</v>
      </c>
      <c r="D700" s="40">
        <v>90.64</v>
      </c>
      <c r="E700" s="41">
        <f t="shared" si="30"/>
        <v>108.768</v>
      </c>
      <c r="F700" s="42">
        <f t="shared" si="31"/>
        <v>9625.968</v>
      </c>
      <c r="G700" s="42">
        <f t="shared" si="32"/>
        <v>9625.968</v>
      </c>
    </row>
    <row r="701" spans="1:7" ht="24">
      <c r="A701" s="34">
        <v>87094970</v>
      </c>
      <c r="B701" s="29" t="s">
        <v>409</v>
      </c>
      <c r="C701" s="48" t="s">
        <v>806</v>
      </c>
      <c r="D701" s="40">
        <v>23.33</v>
      </c>
      <c r="E701" s="41">
        <f t="shared" si="30"/>
        <v>27.996</v>
      </c>
      <c r="F701" s="42">
        <f t="shared" si="31"/>
        <v>2477.6459999999997</v>
      </c>
      <c r="G701" s="42">
        <f t="shared" si="32"/>
        <v>2477.6459999999997</v>
      </c>
    </row>
    <row r="702" spans="1:7" ht="24">
      <c r="A702" s="34">
        <v>8718588632</v>
      </c>
      <c r="B702" s="29" t="s">
        <v>410</v>
      </c>
      <c r="C702" s="48" t="s">
        <v>806</v>
      </c>
      <c r="D702" s="40">
        <v>296.14</v>
      </c>
      <c r="E702" s="41">
        <f t="shared" si="30"/>
        <v>355.368</v>
      </c>
      <c r="F702" s="42">
        <f t="shared" si="31"/>
        <v>31450.068</v>
      </c>
      <c r="G702" s="42">
        <f t="shared" si="32"/>
        <v>31450.068</v>
      </c>
    </row>
    <row r="703" spans="1:7" ht="24">
      <c r="A703" s="34">
        <v>8718588635</v>
      </c>
      <c r="B703" s="29" t="s">
        <v>411</v>
      </c>
      <c r="C703" s="48" t="s">
        <v>806</v>
      </c>
      <c r="D703" s="40">
        <v>202.06</v>
      </c>
      <c r="E703" s="41">
        <f t="shared" si="30"/>
        <v>242.47199999999998</v>
      </c>
      <c r="F703" s="42">
        <f t="shared" si="31"/>
        <v>21458.771999999997</v>
      </c>
      <c r="G703" s="42">
        <f t="shared" si="32"/>
        <v>21458.771999999997</v>
      </c>
    </row>
    <row r="704" spans="1:7" ht="24">
      <c r="A704" s="34">
        <v>87094756</v>
      </c>
      <c r="B704" s="29" t="s">
        <v>412</v>
      </c>
      <c r="C704" s="48" t="s">
        <v>806</v>
      </c>
      <c r="D704" s="40">
        <v>130.2</v>
      </c>
      <c r="E704" s="41">
        <f t="shared" si="30"/>
        <v>156.23999999999998</v>
      </c>
      <c r="F704" s="42">
        <f t="shared" si="31"/>
        <v>13827.239999999998</v>
      </c>
      <c r="G704" s="42">
        <f t="shared" si="32"/>
        <v>13827.239999999998</v>
      </c>
    </row>
    <row r="705" spans="1:7" ht="12.75">
      <c r="A705" s="34">
        <v>8718572278</v>
      </c>
      <c r="B705" s="29" t="s">
        <v>413</v>
      </c>
      <c r="C705" s="48" t="s">
        <v>806</v>
      </c>
      <c r="D705" s="40">
        <v>175.84</v>
      </c>
      <c r="E705" s="41">
        <f t="shared" si="30"/>
        <v>211.008</v>
      </c>
      <c r="F705" s="42">
        <f t="shared" si="31"/>
        <v>18674.208000000002</v>
      </c>
      <c r="G705" s="42">
        <f t="shared" si="32"/>
        <v>18674.208000000002</v>
      </c>
    </row>
    <row r="706" spans="1:7" ht="12.75">
      <c r="A706" s="34">
        <v>87091020</v>
      </c>
      <c r="B706" s="29" t="s">
        <v>414</v>
      </c>
      <c r="C706" s="48" t="s">
        <v>806</v>
      </c>
      <c r="D706" s="40">
        <v>20.1</v>
      </c>
      <c r="E706" s="41">
        <f t="shared" si="30"/>
        <v>24.12</v>
      </c>
      <c r="F706" s="42">
        <f t="shared" si="31"/>
        <v>2134.62</v>
      </c>
      <c r="G706" s="42">
        <f t="shared" si="32"/>
        <v>2134.62</v>
      </c>
    </row>
    <row r="707" spans="1:7" ht="12.75">
      <c r="A707" s="34">
        <v>87091022</v>
      </c>
      <c r="B707" s="29" t="s">
        <v>415</v>
      </c>
      <c r="C707" s="48" t="s">
        <v>806</v>
      </c>
      <c r="D707" s="40">
        <v>35.13</v>
      </c>
      <c r="E707" s="41">
        <f t="shared" si="30"/>
        <v>42.156</v>
      </c>
      <c r="F707" s="42">
        <f t="shared" si="31"/>
        <v>3730.806</v>
      </c>
      <c r="G707" s="42">
        <f t="shared" si="32"/>
        <v>3730.806</v>
      </c>
    </row>
    <row r="708" spans="1:7" ht="12.75">
      <c r="A708" s="34">
        <v>87091024</v>
      </c>
      <c r="B708" s="29" t="s">
        <v>416</v>
      </c>
      <c r="C708" s="48" t="s">
        <v>806</v>
      </c>
      <c r="D708" s="40">
        <v>56.52</v>
      </c>
      <c r="E708" s="41">
        <f aca="true" t="shared" si="33" ref="E708:E771">D708*1.2</f>
        <v>67.824</v>
      </c>
      <c r="F708" s="42">
        <f aca="true" t="shared" si="34" ref="F708:F771">E708*$J$1</f>
        <v>6002.424</v>
      </c>
      <c r="G708" s="42">
        <f aca="true" t="shared" si="35" ref="G708:G771">F708-(F708/100*$J$2)</f>
        <v>6002.424</v>
      </c>
    </row>
    <row r="709" spans="1:7" ht="12.75">
      <c r="A709" s="37">
        <v>87091026</v>
      </c>
      <c r="B709" s="32" t="s">
        <v>417</v>
      </c>
      <c r="C709" s="48" t="s">
        <v>806</v>
      </c>
      <c r="D709" s="40">
        <v>93.92</v>
      </c>
      <c r="E709" s="41">
        <f t="shared" si="33"/>
        <v>112.704</v>
      </c>
      <c r="F709" s="42">
        <f t="shared" si="34"/>
        <v>9974.304</v>
      </c>
      <c r="G709" s="42">
        <f t="shared" si="35"/>
        <v>9974.304</v>
      </c>
    </row>
    <row r="710" spans="1:7" ht="12.75">
      <c r="A710" s="58" t="s">
        <v>418</v>
      </c>
      <c r="B710" s="59"/>
      <c r="C710" s="59"/>
      <c r="D710" s="59"/>
      <c r="E710" s="59"/>
      <c r="F710" s="59"/>
      <c r="G710" s="60"/>
    </row>
    <row r="711" spans="1:7" ht="24">
      <c r="A711" s="34">
        <v>7716050000</v>
      </c>
      <c r="B711" s="32" t="s">
        <v>419</v>
      </c>
      <c r="C711" s="48" t="s">
        <v>806</v>
      </c>
      <c r="D711" s="40">
        <v>34.34</v>
      </c>
      <c r="E711" s="41">
        <f t="shared" si="33"/>
        <v>41.208000000000006</v>
      </c>
      <c r="F711" s="42">
        <f t="shared" si="34"/>
        <v>3646.9080000000004</v>
      </c>
      <c r="G711" s="42">
        <f t="shared" si="35"/>
        <v>3646.9080000000004</v>
      </c>
    </row>
    <row r="712" spans="1:7" ht="12.75">
      <c r="A712" s="34">
        <v>7716050188</v>
      </c>
      <c r="B712" s="29" t="s">
        <v>420</v>
      </c>
      <c r="C712" s="48" t="s">
        <v>806</v>
      </c>
      <c r="D712" s="40">
        <v>36.92</v>
      </c>
      <c r="E712" s="41">
        <f t="shared" si="33"/>
        <v>44.304</v>
      </c>
      <c r="F712" s="42">
        <f t="shared" si="34"/>
        <v>3920.904</v>
      </c>
      <c r="G712" s="42">
        <f t="shared" si="35"/>
        <v>3920.904</v>
      </c>
    </row>
    <row r="713" spans="1:7" ht="12.75">
      <c r="A713" s="34">
        <v>7736995075</v>
      </c>
      <c r="B713" s="29" t="s">
        <v>421</v>
      </c>
      <c r="C713" s="48" t="s">
        <v>806</v>
      </c>
      <c r="D713" s="40">
        <v>27.46</v>
      </c>
      <c r="E713" s="41">
        <f t="shared" si="33"/>
        <v>32.952</v>
      </c>
      <c r="F713" s="42">
        <f t="shared" si="34"/>
        <v>2916.252</v>
      </c>
      <c r="G713" s="42">
        <f t="shared" si="35"/>
        <v>2916.252</v>
      </c>
    </row>
    <row r="714" spans="1:7" ht="24">
      <c r="A714" s="34">
        <v>7736995089</v>
      </c>
      <c r="B714" s="29" t="s">
        <v>422</v>
      </c>
      <c r="C714" s="48" t="s">
        <v>806</v>
      </c>
      <c r="D714" s="40">
        <v>63.47</v>
      </c>
      <c r="E714" s="41">
        <f t="shared" si="33"/>
        <v>76.164</v>
      </c>
      <c r="F714" s="42">
        <f t="shared" si="34"/>
        <v>6740.514</v>
      </c>
      <c r="G714" s="42">
        <f t="shared" si="35"/>
        <v>6740.514</v>
      </c>
    </row>
    <row r="715" spans="1:7" ht="12.75">
      <c r="A715" s="34">
        <v>7736995103</v>
      </c>
      <c r="B715" s="29" t="s">
        <v>423</v>
      </c>
      <c r="C715" s="48" t="s">
        <v>806</v>
      </c>
      <c r="D715" s="40">
        <v>35.3</v>
      </c>
      <c r="E715" s="41">
        <f t="shared" si="33"/>
        <v>42.35999999999999</v>
      </c>
      <c r="F715" s="42">
        <f t="shared" si="34"/>
        <v>3748.859999999999</v>
      </c>
      <c r="G715" s="42">
        <f t="shared" si="35"/>
        <v>3748.859999999999</v>
      </c>
    </row>
    <row r="716" spans="1:7" ht="12.75">
      <c r="A716" s="34">
        <v>7736995098</v>
      </c>
      <c r="B716" s="29" t="s">
        <v>424</v>
      </c>
      <c r="C716" s="48" t="s">
        <v>806</v>
      </c>
      <c r="D716" s="40">
        <v>26.21</v>
      </c>
      <c r="E716" s="41">
        <f t="shared" si="33"/>
        <v>31.451999999999998</v>
      </c>
      <c r="F716" s="42">
        <f t="shared" si="34"/>
        <v>2783.502</v>
      </c>
      <c r="G716" s="42">
        <f t="shared" si="35"/>
        <v>2783.502</v>
      </c>
    </row>
    <row r="717" spans="1:7" ht="12.75">
      <c r="A717" s="34">
        <v>7719001027</v>
      </c>
      <c r="B717" s="29" t="s">
        <v>425</v>
      </c>
      <c r="C717" s="48" t="s">
        <v>806</v>
      </c>
      <c r="D717" s="40">
        <v>19.34</v>
      </c>
      <c r="E717" s="41">
        <f t="shared" si="33"/>
        <v>23.208</v>
      </c>
      <c r="F717" s="42">
        <f t="shared" si="34"/>
        <v>2053.908</v>
      </c>
      <c r="G717" s="42">
        <f t="shared" si="35"/>
        <v>2053.908</v>
      </c>
    </row>
    <row r="718" spans="1:7" ht="24">
      <c r="A718" s="34" t="s">
        <v>426</v>
      </c>
      <c r="B718" s="29" t="s">
        <v>427</v>
      </c>
      <c r="C718" s="48" t="s">
        <v>806</v>
      </c>
      <c r="D718" s="40">
        <v>34.28</v>
      </c>
      <c r="E718" s="41">
        <f t="shared" si="33"/>
        <v>41.136</v>
      </c>
      <c r="F718" s="42">
        <f t="shared" si="34"/>
        <v>3640.536</v>
      </c>
      <c r="G718" s="42">
        <f t="shared" si="35"/>
        <v>3640.536</v>
      </c>
    </row>
    <row r="719" spans="1:7" ht="12.75">
      <c r="A719" s="34">
        <v>7736995095</v>
      </c>
      <c r="B719" s="29" t="s">
        <v>427</v>
      </c>
      <c r="C719" s="48" t="s">
        <v>806</v>
      </c>
      <c r="D719" s="40">
        <v>46.46</v>
      </c>
      <c r="E719" s="41">
        <f t="shared" si="33"/>
        <v>55.752</v>
      </c>
      <c r="F719" s="42">
        <f t="shared" si="34"/>
        <v>4934.052000000001</v>
      </c>
      <c r="G719" s="42">
        <f t="shared" si="35"/>
        <v>4934.052000000001</v>
      </c>
    </row>
    <row r="720" spans="1:7" ht="24">
      <c r="A720" s="34">
        <v>7736995087</v>
      </c>
      <c r="B720" s="29" t="s">
        <v>428</v>
      </c>
      <c r="C720" s="48" t="s">
        <v>806</v>
      </c>
      <c r="D720" s="40">
        <v>63.47</v>
      </c>
      <c r="E720" s="41">
        <f t="shared" si="33"/>
        <v>76.164</v>
      </c>
      <c r="F720" s="42">
        <f t="shared" si="34"/>
        <v>6740.514</v>
      </c>
      <c r="G720" s="42">
        <f t="shared" si="35"/>
        <v>6740.514</v>
      </c>
    </row>
    <row r="721" spans="1:7" ht="24">
      <c r="A721" s="34">
        <v>7736900818</v>
      </c>
      <c r="B721" s="29" t="s">
        <v>429</v>
      </c>
      <c r="C721" s="48" t="s">
        <v>806</v>
      </c>
      <c r="D721" s="40">
        <v>9</v>
      </c>
      <c r="E721" s="41">
        <f t="shared" si="33"/>
        <v>10.799999999999999</v>
      </c>
      <c r="F721" s="42">
        <f t="shared" si="34"/>
        <v>955.8</v>
      </c>
      <c r="G721" s="42">
        <f t="shared" si="35"/>
        <v>955.8</v>
      </c>
    </row>
    <row r="722" spans="1:7" ht="24">
      <c r="A722" s="34">
        <v>7736995123</v>
      </c>
      <c r="B722" s="29" t="s">
        <v>430</v>
      </c>
      <c r="C722" s="48" t="s">
        <v>806</v>
      </c>
      <c r="D722" s="40">
        <v>9</v>
      </c>
      <c r="E722" s="41">
        <f t="shared" si="33"/>
        <v>10.799999999999999</v>
      </c>
      <c r="F722" s="42">
        <f t="shared" si="34"/>
        <v>955.8</v>
      </c>
      <c r="G722" s="42">
        <f t="shared" si="35"/>
        <v>955.8</v>
      </c>
    </row>
    <row r="723" spans="1:7" ht="24">
      <c r="A723" s="34" t="s">
        <v>431</v>
      </c>
      <c r="B723" s="29" t="s">
        <v>432</v>
      </c>
      <c r="C723" s="48" t="s">
        <v>806</v>
      </c>
      <c r="D723" s="40">
        <v>24.64</v>
      </c>
      <c r="E723" s="41">
        <f t="shared" si="33"/>
        <v>29.567999999999998</v>
      </c>
      <c r="F723" s="42">
        <f t="shared" si="34"/>
        <v>2616.768</v>
      </c>
      <c r="G723" s="42">
        <f t="shared" si="35"/>
        <v>2616.768</v>
      </c>
    </row>
    <row r="724" spans="1:7" ht="12.75">
      <c r="A724" s="34">
        <v>7736995067</v>
      </c>
      <c r="B724" s="29" t="s">
        <v>433</v>
      </c>
      <c r="C724" s="48" t="s">
        <v>806</v>
      </c>
      <c r="D724" s="40">
        <v>42.88</v>
      </c>
      <c r="E724" s="41">
        <f t="shared" si="33"/>
        <v>51.456</v>
      </c>
      <c r="F724" s="42">
        <f t="shared" si="34"/>
        <v>4553.856000000001</v>
      </c>
      <c r="G724" s="42">
        <f t="shared" si="35"/>
        <v>4553.856000000001</v>
      </c>
    </row>
    <row r="725" spans="1:7" ht="24">
      <c r="A725" s="34" t="s">
        <v>434</v>
      </c>
      <c r="B725" s="29" t="s">
        <v>435</v>
      </c>
      <c r="C725" s="48" t="s">
        <v>806</v>
      </c>
      <c r="D725" s="40">
        <v>13.93</v>
      </c>
      <c r="E725" s="41">
        <f t="shared" si="33"/>
        <v>16.715999999999998</v>
      </c>
      <c r="F725" s="42">
        <f t="shared" si="34"/>
        <v>1479.3659999999998</v>
      </c>
      <c r="G725" s="42">
        <f t="shared" si="35"/>
        <v>1479.3659999999998</v>
      </c>
    </row>
    <row r="726" spans="1:7" ht="12.75">
      <c r="A726" s="34">
        <v>7736995059</v>
      </c>
      <c r="B726" s="29" t="s">
        <v>436</v>
      </c>
      <c r="C726" s="48" t="s">
        <v>806</v>
      </c>
      <c r="D726" s="40">
        <v>16.77</v>
      </c>
      <c r="E726" s="41">
        <f t="shared" si="33"/>
        <v>20.124</v>
      </c>
      <c r="F726" s="42">
        <f t="shared" si="34"/>
        <v>1780.974</v>
      </c>
      <c r="G726" s="42">
        <f t="shared" si="35"/>
        <v>1780.974</v>
      </c>
    </row>
    <row r="727" spans="1:7" ht="24">
      <c r="A727" s="34" t="s">
        <v>437</v>
      </c>
      <c r="B727" s="29" t="s">
        <v>438</v>
      </c>
      <c r="C727" s="48" t="s">
        <v>806</v>
      </c>
      <c r="D727" s="40">
        <v>20.35</v>
      </c>
      <c r="E727" s="41">
        <f t="shared" si="33"/>
        <v>24.42</v>
      </c>
      <c r="F727" s="42">
        <f t="shared" si="34"/>
        <v>2161.17</v>
      </c>
      <c r="G727" s="42">
        <f t="shared" si="35"/>
        <v>2161.17</v>
      </c>
    </row>
    <row r="728" spans="1:7" ht="12.75">
      <c r="A728" s="34">
        <v>7736995063</v>
      </c>
      <c r="B728" s="29" t="s">
        <v>439</v>
      </c>
      <c r="C728" s="48" t="s">
        <v>806</v>
      </c>
      <c r="D728" s="40">
        <v>22.17</v>
      </c>
      <c r="E728" s="41">
        <f t="shared" si="33"/>
        <v>26.604000000000003</v>
      </c>
      <c r="F728" s="42">
        <f t="shared" si="34"/>
        <v>2354.454</v>
      </c>
      <c r="G728" s="42">
        <f t="shared" si="35"/>
        <v>2354.454</v>
      </c>
    </row>
    <row r="729" spans="1:7" ht="12.75">
      <c r="A729" s="34">
        <v>7736995101</v>
      </c>
      <c r="B729" s="29" t="s">
        <v>440</v>
      </c>
      <c r="C729" s="48" t="s">
        <v>806</v>
      </c>
      <c r="D729" s="40">
        <v>18.75</v>
      </c>
      <c r="E729" s="41">
        <f t="shared" si="33"/>
        <v>22.5</v>
      </c>
      <c r="F729" s="42">
        <f t="shared" si="34"/>
        <v>1991.25</v>
      </c>
      <c r="G729" s="42">
        <f t="shared" si="35"/>
        <v>1991.25</v>
      </c>
    </row>
    <row r="730" spans="1:7" ht="24">
      <c r="A730" s="34">
        <v>7736995105</v>
      </c>
      <c r="B730" s="29" t="s">
        <v>441</v>
      </c>
      <c r="C730" s="48" t="s">
        <v>806</v>
      </c>
      <c r="D730" s="40">
        <v>65.64</v>
      </c>
      <c r="E730" s="41">
        <f t="shared" si="33"/>
        <v>78.768</v>
      </c>
      <c r="F730" s="42">
        <f t="shared" si="34"/>
        <v>6970.968</v>
      </c>
      <c r="G730" s="42">
        <f t="shared" si="35"/>
        <v>6970.968</v>
      </c>
    </row>
    <row r="731" spans="1:7" ht="12.75">
      <c r="A731" s="34">
        <v>7736995102</v>
      </c>
      <c r="B731" s="29" t="s">
        <v>442</v>
      </c>
      <c r="C731" s="48" t="s">
        <v>806</v>
      </c>
      <c r="D731" s="40">
        <v>32.78</v>
      </c>
      <c r="E731" s="41">
        <f t="shared" si="33"/>
        <v>39.336</v>
      </c>
      <c r="F731" s="42">
        <f t="shared" si="34"/>
        <v>3481.236</v>
      </c>
      <c r="G731" s="42">
        <f t="shared" si="35"/>
        <v>3481.236</v>
      </c>
    </row>
    <row r="732" spans="1:7" ht="12.75">
      <c r="A732" s="34">
        <v>7736995100</v>
      </c>
      <c r="B732" s="29" t="s">
        <v>443</v>
      </c>
      <c r="C732" s="48" t="s">
        <v>806</v>
      </c>
      <c r="D732" s="40">
        <v>17.81</v>
      </c>
      <c r="E732" s="41">
        <f t="shared" si="33"/>
        <v>21.371999999999996</v>
      </c>
      <c r="F732" s="42">
        <f t="shared" si="34"/>
        <v>1891.4219999999996</v>
      </c>
      <c r="G732" s="42">
        <f t="shared" si="35"/>
        <v>1891.4219999999996</v>
      </c>
    </row>
    <row r="733" spans="1:7" ht="24">
      <c r="A733" s="31">
        <v>7747380026</v>
      </c>
      <c r="B733" s="31" t="s">
        <v>444</v>
      </c>
      <c r="C733" s="50" t="s">
        <v>806</v>
      </c>
      <c r="D733" s="40">
        <v>59.54</v>
      </c>
      <c r="E733" s="41">
        <f t="shared" si="33"/>
        <v>71.448</v>
      </c>
      <c r="F733" s="42">
        <f t="shared" si="34"/>
        <v>6323.147999999999</v>
      </c>
      <c r="G733" s="42">
        <f t="shared" si="35"/>
        <v>6323.147999999999</v>
      </c>
    </row>
    <row r="734" spans="1:7" ht="24">
      <c r="A734" s="34" t="s">
        <v>445</v>
      </c>
      <c r="B734" s="29" t="s">
        <v>446</v>
      </c>
      <c r="C734" s="48" t="s">
        <v>806</v>
      </c>
      <c r="D734" s="40">
        <v>59.99</v>
      </c>
      <c r="E734" s="41">
        <f t="shared" si="33"/>
        <v>71.988</v>
      </c>
      <c r="F734" s="42">
        <f t="shared" si="34"/>
        <v>6370.938</v>
      </c>
      <c r="G734" s="42">
        <f t="shared" si="35"/>
        <v>6370.938</v>
      </c>
    </row>
    <row r="735" spans="1:7" ht="24">
      <c r="A735" s="34">
        <v>7747380034</v>
      </c>
      <c r="B735" s="29" t="s">
        <v>447</v>
      </c>
      <c r="C735" s="48" t="s">
        <v>806</v>
      </c>
      <c r="D735" s="40">
        <v>93.58</v>
      </c>
      <c r="E735" s="41">
        <f t="shared" si="33"/>
        <v>112.29599999999999</v>
      </c>
      <c r="F735" s="42">
        <f t="shared" si="34"/>
        <v>9938.196</v>
      </c>
      <c r="G735" s="42">
        <f t="shared" si="35"/>
        <v>9938.196</v>
      </c>
    </row>
    <row r="736" spans="1:7" ht="24">
      <c r="A736" s="34">
        <v>7736995083</v>
      </c>
      <c r="B736" s="29" t="s">
        <v>448</v>
      </c>
      <c r="C736" s="48" t="s">
        <v>806</v>
      </c>
      <c r="D736" s="40">
        <v>44.5</v>
      </c>
      <c r="E736" s="41">
        <f t="shared" si="33"/>
        <v>53.4</v>
      </c>
      <c r="F736" s="42">
        <f t="shared" si="34"/>
        <v>4725.9</v>
      </c>
      <c r="G736" s="42">
        <f t="shared" si="35"/>
        <v>4725.9</v>
      </c>
    </row>
    <row r="737" spans="1:7" ht="24">
      <c r="A737" s="34">
        <v>7747380027</v>
      </c>
      <c r="B737" s="29" t="s">
        <v>449</v>
      </c>
      <c r="C737" s="48" t="s">
        <v>806</v>
      </c>
      <c r="D737" s="40">
        <v>48.02</v>
      </c>
      <c r="E737" s="41">
        <f t="shared" si="33"/>
        <v>57.624</v>
      </c>
      <c r="F737" s="42">
        <f t="shared" si="34"/>
        <v>5099.724</v>
      </c>
      <c r="G737" s="42">
        <f t="shared" si="35"/>
        <v>5099.724</v>
      </c>
    </row>
    <row r="738" spans="1:7" ht="24">
      <c r="A738" s="34">
        <v>7736995097</v>
      </c>
      <c r="B738" s="29" t="s">
        <v>450</v>
      </c>
      <c r="C738" s="48" t="s">
        <v>806</v>
      </c>
      <c r="D738" s="40">
        <v>112.79</v>
      </c>
      <c r="E738" s="41">
        <f t="shared" si="33"/>
        <v>135.348</v>
      </c>
      <c r="F738" s="42">
        <f t="shared" si="34"/>
        <v>11978.298</v>
      </c>
      <c r="G738" s="42">
        <f t="shared" si="35"/>
        <v>11978.298</v>
      </c>
    </row>
    <row r="739" spans="1:7" ht="12.75">
      <c r="A739" s="34">
        <v>7736995106</v>
      </c>
      <c r="B739" s="29" t="s">
        <v>451</v>
      </c>
      <c r="C739" s="48" t="s">
        <v>806</v>
      </c>
      <c r="D739" s="40">
        <v>9.14</v>
      </c>
      <c r="E739" s="41">
        <f t="shared" si="33"/>
        <v>10.968</v>
      </c>
      <c r="F739" s="42">
        <f t="shared" si="34"/>
        <v>970.668</v>
      </c>
      <c r="G739" s="42">
        <f t="shared" si="35"/>
        <v>970.668</v>
      </c>
    </row>
    <row r="740" spans="1:7" ht="12.75">
      <c r="A740" s="34">
        <v>7736995107</v>
      </c>
      <c r="B740" s="29" t="s">
        <v>452</v>
      </c>
      <c r="C740" s="48" t="s">
        <v>806</v>
      </c>
      <c r="D740" s="40">
        <v>10.23</v>
      </c>
      <c r="E740" s="41">
        <f t="shared" si="33"/>
        <v>12.276</v>
      </c>
      <c r="F740" s="42">
        <f t="shared" si="34"/>
        <v>1086.426</v>
      </c>
      <c r="G740" s="42">
        <f t="shared" si="35"/>
        <v>1086.426</v>
      </c>
    </row>
    <row r="741" spans="1:7" ht="12.75">
      <c r="A741" s="34">
        <v>7736995071</v>
      </c>
      <c r="B741" s="29" t="s">
        <v>453</v>
      </c>
      <c r="C741" s="48" t="s">
        <v>806</v>
      </c>
      <c r="D741" s="40">
        <v>39.24</v>
      </c>
      <c r="E741" s="41">
        <f t="shared" si="33"/>
        <v>47.088</v>
      </c>
      <c r="F741" s="42">
        <f t="shared" si="34"/>
        <v>4167.2880000000005</v>
      </c>
      <c r="G741" s="42">
        <f t="shared" si="35"/>
        <v>4167.2880000000005</v>
      </c>
    </row>
    <row r="742" spans="1:7" ht="12.75">
      <c r="A742" s="34">
        <v>7736995079</v>
      </c>
      <c r="B742" s="29" t="s">
        <v>454</v>
      </c>
      <c r="C742" s="48" t="s">
        <v>806</v>
      </c>
      <c r="D742" s="40">
        <v>17.93</v>
      </c>
      <c r="E742" s="41">
        <f t="shared" si="33"/>
        <v>21.516</v>
      </c>
      <c r="F742" s="42">
        <f t="shared" si="34"/>
        <v>1904.166</v>
      </c>
      <c r="G742" s="42">
        <f t="shared" si="35"/>
        <v>1904.166</v>
      </c>
    </row>
    <row r="743" spans="1:7" ht="12.75">
      <c r="A743" s="58" t="s">
        <v>455</v>
      </c>
      <c r="B743" s="59"/>
      <c r="C743" s="59"/>
      <c r="D743" s="59"/>
      <c r="E743" s="59"/>
      <c r="F743" s="59"/>
      <c r="G743" s="60"/>
    </row>
    <row r="744" spans="1:7" ht="12.75">
      <c r="A744" s="34">
        <v>7747304815</v>
      </c>
      <c r="B744" s="29" t="s">
        <v>456</v>
      </c>
      <c r="C744" s="48" t="s">
        <v>806</v>
      </c>
      <c r="D744" s="40">
        <v>154.25</v>
      </c>
      <c r="E744" s="41">
        <f t="shared" si="33"/>
        <v>185.1</v>
      </c>
      <c r="F744" s="42">
        <f t="shared" si="34"/>
        <v>16381.35</v>
      </c>
      <c r="G744" s="42">
        <f t="shared" si="35"/>
        <v>16381.35</v>
      </c>
    </row>
    <row r="745" spans="1:7" ht="12.75">
      <c r="A745" s="34">
        <v>7747304816</v>
      </c>
      <c r="B745" s="29" t="s">
        <v>457</v>
      </c>
      <c r="C745" s="48" t="s">
        <v>806</v>
      </c>
      <c r="D745" s="40">
        <v>174.33</v>
      </c>
      <c r="E745" s="41">
        <f t="shared" si="33"/>
        <v>209.196</v>
      </c>
      <c r="F745" s="42">
        <f t="shared" si="34"/>
        <v>18513.846</v>
      </c>
      <c r="G745" s="42">
        <f t="shared" si="35"/>
        <v>18513.846</v>
      </c>
    </row>
    <row r="746" spans="1:7" ht="12.75">
      <c r="A746" s="34">
        <v>7747304817</v>
      </c>
      <c r="B746" s="32" t="s">
        <v>458</v>
      </c>
      <c r="C746" s="48" t="s">
        <v>806</v>
      </c>
      <c r="D746" s="40">
        <v>167.11</v>
      </c>
      <c r="E746" s="41">
        <f t="shared" si="33"/>
        <v>200.532</v>
      </c>
      <c r="F746" s="42">
        <f t="shared" si="34"/>
        <v>17747.082000000002</v>
      </c>
      <c r="G746" s="42">
        <f t="shared" si="35"/>
        <v>17747.082000000002</v>
      </c>
    </row>
    <row r="747" spans="1:7" ht="24">
      <c r="A747" s="34">
        <v>7095340</v>
      </c>
      <c r="B747" s="29" t="s">
        <v>459</v>
      </c>
      <c r="C747" s="48" t="s">
        <v>806</v>
      </c>
      <c r="D747" s="40">
        <v>321.36</v>
      </c>
      <c r="E747" s="41">
        <f t="shared" si="33"/>
        <v>385.632</v>
      </c>
      <c r="F747" s="42">
        <f t="shared" si="34"/>
        <v>34128.432</v>
      </c>
      <c r="G747" s="42">
        <f t="shared" si="35"/>
        <v>34128.432</v>
      </c>
    </row>
    <row r="748" spans="1:7" ht="12.75">
      <c r="A748" s="70" t="s">
        <v>460</v>
      </c>
      <c r="B748" s="70"/>
      <c r="C748" s="70"/>
      <c r="D748" s="70"/>
      <c r="E748" s="70"/>
      <c r="F748" s="70"/>
      <c r="G748" s="70"/>
    </row>
    <row r="749" spans="1:7" ht="12.75">
      <c r="A749" s="71" t="s">
        <v>461</v>
      </c>
      <c r="B749" s="71"/>
      <c r="C749" s="71"/>
      <c r="D749" s="71"/>
      <c r="E749" s="71"/>
      <c r="F749" s="71"/>
      <c r="G749" s="71"/>
    </row>
    <row r="750" spans="1:7" ht="12.75">
      <c r="A750" s="34">
        <v>5663034</v>
      </c>
      <c r="B750" s="29" t="s">
        <v>462</v>
      </c>
      <c r="C750" s="48" t="s">
        <v>806</v>
      </c>
      <c r="D750" s="40">
        <v>169.91</v>
      </c>
      <c r="E750" s="41">
        <f t="shared" si="33"/>
        <v>203.892</v>
      </c>
      <c r="F750" s="42">
        <f t="shared" si="34"/>
        <v>18044.442</v>
      </c>
      <c r="G750" s="42">
        <f t="shared" si="35"/>
        <v>18044.442</v>
      </c>
    </row>
    <row r="751" spans="1:7" ht="12.75">
      <c r="A751" s="34">
        <v>5663160</v>
      </c>
      <c r="B751" s="29" t="s">
        <v>463</v>
      </c>
      <c r="C751" s="48" t="s">
        <v>806</v>
      </c>
      <c r="D751" s="40">
        <v>134.61</v>
      </c>
      <c r="E751" s="41">
        <f t="shared" si="33"/>
        <v>161.532</v>
      </c>
      <c r="F751" s="42">
        <f t="shared" si="34"/>
        <v>14295.582</v>
      </c>
      <c r="G751" s="42">
        <f t="shared" si="35"/>
        <v>14295.582</v>
      </c>
    </row>
    <row r="752" spans="1:7" ht="12.75">
      <c r="A752" s="34">
        <v>5663162</v>
      </c>
      <c r="B752" s="29" t="s">
        <v>464</v>
      </c>
      <c r="C752" s="48" t="s">
        <v>806</v>
      </c>
      <c r="D752" s="40">
        <v>135.71</v>
      </c>
      <c r="E752" s="41">
        <f t="shared" si="33"/>
        <v>162.852</v>
      </c>
      <c r="F752" s="42">
        <f t="shared" si="34"/>
        <v>14412.402</v>
      </c>
      <c r="G752" s="42">
        <f t="shared" si="35"/>
        <v>14412.402</v>
      </c>
    </row>
    <row r="753" spans="1:7" ht="12.75">
      <c r="A753" s="58" t="s">
        <v>465</v>
      </c>
      <c r="B753" s="59"/>
      <c r="C753" s="59"/>
      <c r="D753" s="59"/>
      <c r="E753" s="59"/>
      <c r="F753" s="59"/>
      <c r="G753" s="60"/>
    </row>
    <row r="754" spans="1:7" ht="12.75">
      <c r="A754" s="34">
        <v>661358</v>
      </c>
      <c r="B754" s="29" t="s">
        <v>466</v>
      </c>
      <c r="C754" s="48" t="s">
        <v>806</v>
      </c>
      <c r="D754" s="40">
        <v>80.55</v>
      </c>
      <c r="E754" s="41">
        <f t="shared" si="33"/>
        <v>96.66</v>
      </c>
      <c r="F754" s="42">
        <f t="shared" si="34"/>
        <v>8554.41</v>
      </c>
      <c r="G754" s="42">
        <f t="shared" si="35"/>
        <v>8554.41</v>
      </c>
    </row>
    <row r="755" spans="1:7" ht="12.75">
      <c r="A755" s="34">
        <v>661354</v>
      </c>
      <c r="B755" s="29" t="s">
        <v>467</v>
      </c>
      <c r="C755" s="48" t="s">
        <v>806</v>
      </c>
      <c r="D755" s="40">
        <v>62.89</v>
      </c>
      <c r="E755" s="41">
        <f t="shared" si="33"/>
        <v>75.468</v>
      </c>
      <c r="F755" s="42">
        <f t="shared" si="34"/>
        <v>6678.918000000001</v>
      </c>
      <c r="G755" s="42">
        <f t="shared" si="35"/>
        <v>6678.918000000001</v>
      </c>
    </row>
    <row r="756" spans="1:7" ht="12.75">
      <c r="A756" s="34">
        <v>661356</v>
      </c>
      <c r="B756" s="29" t="s">
        <v>468</v>
      </c>
      <c r="C756" s="48" t="s">
        <v>806</v>
      </c>
      <c r="D756" s="40">
        <v>79.44</v>
      </c>
      <c r="E756" s="41">
        <f t="shared" si="33"/>
        <v>95.32799999999999</v>
      </c>
      <c r="F756" s="42">
        <f t="shared" si="34"/>
        <v>8436.527999999998</v>
      </c>
      <c r="G756" s="42">
        <f t="shared" si="35"/>
        <v>8436.527999999998</v>
      </c>
    </row>
    <row r="757" spans="1:7" ht="12.75">
      <c r="A757" s="58" t="s">
        <v>469</v>
      </c>
      <c r="B757" s="59"/>
      <c r="C757" s="59"/>
      <c r="D757" s="59"/>
      <c r="E757" s="59"/>
      <c r="F757" s="59"/>
      <c r="G757" s="60"/>
    </row>
    <row r="758" spans="1:7" ht="12.75">
      <c r="A758" s="34">
        <v>7739607263</v>
      </c>
      <c r="B758" s="29" t="s">
        <v>470</v>
      </c>
      <c r="C758" s="48" t="s">
        <v>806</v>
      </c>
      <c r="D758" s="40">
        <v>91.05</v>
      </c>
      <c r="E758" s="41">
        <f t="shared" si="33"/>
        <v>109.25999999999999</v>
      </c>
      <c r="F758" s="42">
        <f t="shared" si="34"/>
        <v>9669.509999999998</v>
      </c>
      <c r="G758" s="42">
        <f t="shared" si="35"/>
        <v>9669.509999999998</v>
      </c>
    </row>
    <row r="759" spans="1:7" ht="12.75">
      <c r="A759" s="34">
        <v>7738325468</v>
      </c>
      <c r="B759" s="29" t="s">
        <v>470</v>
      </c>
      <c r="C759" s="48" t="s">
        <v>806</v>
      </c>
      <c r="D759" s="40">
        <v>87.16</v>
      </c>
      <c r="E759" s="41">
        <f t="shared" si="33"/>
        <v>104.592</v>
      </c>
      <c r="F759" s="42">
        <f t="shared" si="34"/>
        <v>9256.392</v>
      </c>
      <c r="G759" s="42">
        <f t="shared" si="35"/>
        <v>9256.392</v>
      </c>
    </row>
    <row r="760" spans="1:7" ht="12.75">
      <c r="A760" s="58" t="s">
        <v>471</v>
      </c>
      <c r="B760" s="59"/>
      <c r="C760" s="59"/>
      <c r="D760" s="59"/>
      <c r="E760" s="59"/>
      <c r="F760" s="59"/>
      <c r="G760" s="60"/>
    </row>
    <row r="761" spans="1:7" ht="12.75">
      <c r="A761" s="34">
        <v>80654080</v>
      </c>
      <c r="B761" s="29" t="s">
        <v>472</v>
      </c>
      <c r="C761" s="48" t="s">
        <v>806</v>
      </c>
      <c r="D761" s="40">
        <v>20.35</v>
      </c>
      <c r="E761" s="41">
        <f t="shared" si="33"/>
        <v>24.42</v>
      </c>
      <c r="F761" s="42">
        <f t="shared" si="34"/>
        <v>2161.17</v>
      </c>
      <c r="G761" s="42">
        <f t="shared" si="35"/>
        <v>2161.17</v>
      </c>
    </row>
    <row r="762" spans="1:7" ht="12.75">
      <c r="A762" s="34">
        <v>7738321009</v>
      </c>
      <c r="B762" s="29" t="s">
        <v>473</v>
      </c>
      <c r="C762" s="48" t="s">
        <v>806</v>
      </c>
      <c r="D762" s="40">
        <v>30.89</v>
      </c>
      <c r="E762" s="41">
        <f t="shared" si="33"/>
        <v>37.068</v>
      </c>
      <c r="F762" s="42">
        <f t="shared" si="34"/>
        <v>3280.518</v>
      </c>
      <c r="G762" s="42">
        <f t="shared" si="35"/>
        <v>3280.518</v>
      </c>
    </row>
    <row r="763" spans="1:7" ht="12.75">
      <c r="A763" s="34">
        <v>80654030</v>
      </c>
      <c r="B763" s="29" t="s">
        <v>474</v>
      </c>
      <c r="C763" s="48" t="s">
        <v>806</v>
      </c>
      <c r="D763" s="40">
        <v>21.42</v>
      </c>
      <c r="E763" s="41">
        <f t="shared" si="33"/>
        <v>25.704</v>
      </c>
      <c r="F763" s="42">
        <f t="shared" si="34"/>
        <v>2274.804</v>
      </c>
      <c r="G763" s="42">
        <f t="shared" si="35"/>
        <v>2274.804</v>
      </c>
    </row>
    <row r="764" spans="1:7" ht="12.75">
      <c r="A764" s="34">
        <v>7738321010</v>
      </c>
      <c r="B764" s="29" t="s">
        <v>475</v>
      </c>
      <c r="C764" s="48" t="s">
        <v>806</v>
      </c>
      <c r="D764" s="40">
        <v>38.61</v>
      </c>
      <c r="E764" s="41">
        <f t="shared" si="33"/>
        <v>46.332</v>
      </c>
      <c r="F764" s="42">
        <f t="shared" si="34"/>
        <v>4100.3820000000005</v>
      </c>
      <c r="G764" s="42">
        <f t="shared" si="35"/>
        <v>4100.3820000000005</v>
      </c>
    </row>
    <row r="765" spans="1:7" ht="12.75">
      <c r="A765" s="34">
        <v>80654032</v>
      </c>
      <c r="B765" s="29" t="s">
        <v>476</v>
      </c>
      <c r="C765" s="48" t="s">
        <v>806</v>
      </c>
      <c r="D765" s="40">
        <v>34.28</v>
      </c>
      <c r="E765" s="41">
        <f t="shared" si="33"/>
        <v>41.136</v>
      </c>
      <c r="F765" s="42">
        <f t="shared" si="34"/>
        <v>3640.536</v>
      </c>
      <c r="G765" s="42">
        <f t="shared" si="35"/>
        <v>3640.536</v>
      </c>
    </row>
    <row r="766" spans="1:7" ht="12.75">
      <c r="A766" s="34">
        <v>7738321011</v>
      </c>
      <c r="B766" s="29" t="s">
        <v>477</v>
      </c>
      <c r="C766" s="48" t="s">
        <v>806</v>
      </c>
      <c r="D766" s="40">
        <v>49.65</v>
      </c>
      <c r="E766" s="41">
        <f t="shared" si="33"/>
        <v>59.58</v>
      </c>
      <c r="F766" s="42">
        <f t="shared" si="34"/>
        <v>5272.83</v>
      </c>
      <c r="G766" s="42">
        <f t="shared" si="35"/>
        <v>5272.83</v>
      </c>
    </row>
    <row r="767" spans="1:7" ht="12.75">
      <c r="A767" s="34">
        <v>80654022</v>
      </c>
      <c r="B767" s="29" t="s">
        <v>478</v>
      </c>
      <c r="C767" s="48" t="s">
        <v>806</v>
      </c>
      <c r="D767" s="40">
        <v>12.85</v>
      </c>
      <c r="E767" s="41">
        <f t="shared" si="33"/>
        <v>15.419999999999998</v>
      </c>
      <c r="F767" s="42">
        <f t="shared" si="34"/>
        <v>1364.6699999999998</v>
      </c>
      <c r="G767" s="42">
        <f t="shared" si="35"/>
        <v>1364.6699999999998</v>
      </c>
    </row>
    <row r="768" spans="1:7" ht="12.75">
      <c r="A768" s="31">
        <v>7738321006</v>
      </c>
      <c r="B768" s="31" t="s">
        <v>479</v>
      </c>
      <c r="C768" s="50" t="s">
        <v>806</v>
      </c>
      <c r="D768" s="40">
        <v>16.55</v>
      </c>
      <c r="E768" s="41">
        <f t="shared" si="33"/>
        <v>19.86</v>
      </c>
      <c r="F768" s="42">
        <f t="shared" si="34"/>
        <v>1757.61</v>
      </c>
      <c r="G768" s="42">
        <f t="shared" si="35"/>
        <v>1757.61</v>
      </c>
    </row>
    <row r="769" spans="1:7" ht="12.75">
      <c r="A769" s="34">
        <v>80654024</v>
      </c>
      <c r="B769" s="29" t="s">
        <v>480</v>
      </c>
      <c r="C769" s="48" t="s">
        <v>806</v>
      </c>
      <c r="D769" s="40">
        <v>12.85</v>
      </c>
      <c r="E769" s="41">
        <f t="shared" si="33"/>
        <v>15.419999999999998</v>
      </c>
      <c r="F769" s="42">
        <f t="shared" si="34"/>
        <v>1364.6699999999998</v>
      </c>
      <c r="G769" s="42">
        <f t="shared" si="35"/>
        <v>1364.6699999999998</v>
      </c>
    </row>
    <row r="770" spans="1:7" ht="12.75">
      <c r="A770" s="34">
        <v>7738321007</v>
      </c>
      <c r="B770" s="29" t="s">
        <v>481</v>
      </c>
      <c r="C770" s="48" t="s">
        <v>806</v>
      </c>
      <c r="D770" s="40">
        <v>19.86</v>
      </c>
      <c r="E770" s="41">
        <f t="shared" si="33"/>
        <v>23.831999999999997</v>
      </c>
      <c r="F770" s="42">
        <f t="shared" si="34"/>
        <v>2109.1319999999996</v>
      </c>
      <c r="G770" s="42">
        <f t="shared" si="35"/>
        <v>2109.1319999999996</v>
      </c>
    </row>
    <row r="771" spans="1:7" ht="12.75">
      <c r="A771" s="34">
        <v>80654028</v>
      </c>
      <c r="B771" s="29" t="s">
        <v>482</v>
      </c>
      <c r="C771" s="48" t="s">
        <v>806</v>
      </c>
      <c r="D771" s="40">
        <v>18.21</v>
      </c>
      <c r="E771" s="41">
        <f t="shared" si="33"/>
        <v>21.852</v>
      </c>
      <c r="F771" s="42">
        <f t="shared" si="34"/>
        <v>1933.902</v>
      </c>
      <c r="G771" s="42">
        <f t="shared" si="35"/>
        <v>1933.902</v>
      </c>
    </row>
    <row r="772" spans="1:7" ht="12.75">
      <c r="A772" s="34">
        <v>80654036</v>
      </c>
      <c r="B772" s="29" t="s">
        <v>483</v>
      </c>
      <c r="C772" s="48" t="s">
        <v>806</v>
      </c>
      <c r="D772" s="40">
        <v>53.56</v>
      </c>
      <c r="E772" s="41">
        <f aca="true" t="shared" si="36" ref="E772:E835">D772*1.2</f>
        <v>64.272</v>
      </c>
      <c r="F772" s="42">
        <f aca="true" t="shared" si="37" ref="F772:F835">E772*$J$1</f>
        <v>5688.072</v>
      </c>
      <c r="G772" s="42">
        <f aca="true" t="shared" si="38" ref="G772:G835">F772-(F772/100*$J$2)</f>
        <v>5688.072</v>
      </c>
    </row>
    <row r="773" spans="1:7" ht="12.75">
      <c r="A773" s="34">
        <v>7738321012</v>
      </c>
      <c r="B773" s="29" t="s">
        <v>484</v>
      </c>
      <c r="C773" s="48" t="s">
        <v>806</v>
      </c>
      <c r="D773" s="40">
        <v>79.44</v>
      </c>
      <c r="E773" s="41">
        <f t="shared" si="36"/>
        <v>95.32799999999999</v>
      </c>
      <c r="F773" s="42">
        <f t="shared" si="37"/>
        <v>8436.527999999998</v>
      </c>
      <c r="G773" s="42">
        <f t="shared" si="38"/>
        <v>8436.527999999998</v>
      </c>
    </row>
    <row r="774" spans="1:7" ht="12.75">
      <c r="A774" s="34">
        <v>80654026</v>
      </c>
      <c r="B774" s="29" t="s">
        <v>485</v>
      </c>
      <c r="C774" s="48" t="s">
        <v>806</v>
      </c>
      <c r="D774" s="40">
        <v>16.07</v>
      </c>
      <c r="E774" s="41">
        <f t="shared" si="36"/>
        <v>19.284</v>
      </c>
      <c r="F774" s="42">
        <f t="shared" si="37"/>
        <v>1706.634</v>
      </c>
      <c r="G774" s="42">
        <f t="shared" si="38"/>
        <v>1706.634</v>
      </c>
    </row>
    <row r="775" spans="1:7" ht="12.75">
      <c r="A775" s="34">
        <v>7738321008</v>
      </c>
      <c r="B775" s="29" t="s">
        <v>486</v>
      </c>
      <c r="C775" s="48" t="s">
        <v>806</v>
      </c>
      <c r="D775" s="40">
        <v>24.28</v>
      </c>
      <c r="E775" s="41">
        <f t="shared" si="36"/>
        <v>29.136</v>
      </c>
      <c r="F775" s="42">
        <f t="shared" si="37"/>
        <v>2578.536</v>
      </c>
      <c r="G775" s="42">
        <f t="shared" si="38"/>
        <v>2578.536</v>
      </c>
    </row>
    <row r="776" spans="1:7" ht="12.75">
      <c r="A776" s="34">
        <v>80652028</v>
      </c>
      <c r="B776" s="29" t="s">
        <v>487</v>
      </c>
      <c r="C776" s="48" t="s">
        <v>806</v>
      </c>
      <c r="D776" s="40">
        <v>39.72</v>
      </c>
      <c r="E776" s="41">
        <f t="shared" si="36"/>
        <v>47.663999999999994</v>
      </c>
      <c r="F776" s="42">
        <f t="shared" si="37"/>
        <v>4218.263999999999</v>
      </c>
      <c r="G776" s="42">
        <f t="shared" si="38"/>
        <v>4218.263999999999</v>
      </c>
    </row>
    <row r="777" spans="1:7" ht="12.75">
      <c r="A777" s="34">
        <v>80652030</v>
      </c>
      <c r="B777" s="29" t="s">
        <v>488</v>
      </c>
      <c r="C777" s="48" t="s">
        <v>806</v>
      </c>
      <c r="D777" s="40">
        <v>50.76</v>
      </c>
      <c r="E777" s="41">
        <f t="shared" si="36"/>
        <v>60.91199999999999</v>
      </c>
      <c r="F777" s="42">
        <f t="shared" si="37"/>
        <v>5390.7119999999995</v>
      </c>
      <c r="G777" s="42">
        <f t="shared" si="38"/>
        <v>5390.7119999999995</v>
      </c>
    </row>
    <row r="778" spans="1:7" ht="12.75">
      <c r="A778" s="34">
        <v>80652012</v>
      </c>
      <c r="B778" s="29" t="s">
        <v>489</v>
      </c>
      <c r="C778" s="48" t="s">
        <v>806</v>
      </c>
      <c r="D778" s="40">
        <v>23.18</v>
      </c>
      <c r="E778" s="41">
        <f t="shared" si="36"/>
        <v>27.816</v>
      </c>
      <c r="F778" s="42">
        <f t="shared" si="37"/>
        <v>2461.716</v>
      </c>
      <c r="G778" s="42">
        <f t="shared" si="38"/>
        <v>2461.716</v>
      </c>
    </row>
    <row r="779" spans="1:7" ht="12.75">
      <c r="A779" s="34">
        <v>80652032</v>
      </c>
      <c r="B779" s="29" t="s">
        <v>490</v>
      </c>
      <c r="C779" s="48" t="s">
        <v>806</v>
      </c>
      <c r="D779" s="40">
        <v>61.79</v>
      </c>
      <c r="E779" s="41">
        <f t="shared" si="36"/>
        <v>74.148</v>
      </c>
      <c r="F779" s="42">
        <f t="shared" si="37"/>
        <v>6562.098</v>
      </c>
      <c r="G779" s="42">
        <f t="shared" si="38"/>
        <v>6562.098</v>
      </c>
    </row>
    <row r="780" spans="1:7" ht="12.75">
      <c r="A780" s="34">
        <v>80652014</v>
      </c>
      <c r="B780" s="29" t="s">
        <v>491</v>
      </c>
      <c r="C780" s="48" t="s">
        <v>806</v>
      </c>
      <c r="D780" s="40">
        <v>23.18</v>
      </c>
      <c r="E780" s="41">
        <f t="shared" si="36"/>
        <v>27.816</v>
      </c>
      <c r="F780" s="42">
        <f t="shared" si="37"/>
        <v>2461.716</v>
      </c>
      <c r="G780" s="42">
        <f t="shared" si="38"/>
        <v>2461.716</v>
      </c>
    </row>
    <row r="781" spans="1:7" ht="12.75">
      <c r="A781" s="34">
        <v>80652036</v>
      </c>
      <c r="B781" s="29" t="s">
        <v>492</v>
      </c>
      <c r="C781" s="48" t="s">
        <v>806</v>
      </c>
      <c r="D781" s="40">
        <v>105.93</v>
      </c>
      <c r="E781" s="41">
        <f t="shared" si="36"/>
        <v>127.116</v>
      </c>
      <c r="F781" s="42">
        <f t="shared" si="37"/>
        <v>11249.766</v>
      </c>
      <c r="G781" s="42">
        <f t="shared" si="38"/>
        <v>11249.766</v>
      </c>
    </row>
    <row r="782" spans="1:7" ht="12.75">
      <c r="A782" s="34">
        <v>80652016</v>
      </c>
      <c r="B782" s="32" t="s">
        <v>493</v>
      </c>
      <c r="C782" s="48" t="s">
        <v>806</v>
      </c>
      <c r="D782" s="40">
        <v>23.18</v>
      </c>
      <c r="E782" s="41">
        <f t="shared" si="36"/>
        <v>27.816</v>
      </c>
      <c r="F782" s="42">
        <f t="shared" si="37"/>
        <v>2461.716</v>
      </c>
      <c r="G782" s="42">
        <f t="shared" si="38"/>
        <v>2461.716</v>
      </c>
    </row>
    <row r="783" spans="1:7" ht="12.75">
      <c r="A783" s="34">
        <v>80652040</v>
      </c>
      <c r="B783" s="29" t="s">
        <v>494</v>
      </c>
      <c r="C783" s="48" t="s">
        <v>806</v>
      </c>
      <c r="D783" s="40">
        <v>280.24</v>
      </c>
      <c r="E783" s="41">
        <f t="shared" si="36"/>
        <v>336.288</v>
      </c>
      <c r="F783" s="42">
        <f t="shared" si="37"/>
        <v>29761.488</v>
      </c>
      <c r="G783" s="42">
        <f t="shared" si="38"/>
        <v>29761.488</v>
      </c>
    </row>
    <row r="784" spans="1:7" ht="12.75">
      <c r="A784" s="34">
        <v>80652018</v>
      </c>
      <c r="B784" s="29" t="s">
        <v>495</v>
      </c>
      <c r="C784" s="48" t="s">
        <v>806</v>
      </c>
      <c r="D784" s="40">
        <v>23.18</v>
      </c>
      <c r="E784" s="41">
        <f t="shared" si="36"/>
        <v>27.816</v>
      </c>
      <c r="F784" s="42">
        <f t="shared" si="37"/>
        <v>2461.716</v>
      </c>
      <c r="G784" s="42">
        <f t="shared" si="38"/>
        <v>2461.716</v>
      </c>
    </row>
    <row r="785" spans="1:7" ht="12.75">
      <c r="A785" s="34">
        <v>80652020</v>
      </c>
      <c r="B785" s="29" t="s">
        <v>496</v>
      </c>
      <c r="C785" s="48" t="s">
        <v>806</v>
      </c>
      <c r="D785" s="40">
        <v>22.5</v>
      </c>
      <c r="E785" s="41">
        <f t="shared" si="36"/>
        <v>27</v>
      </c>
      <c r="F785" s="42">
        <f t="shared" si="37"/>
        <v>2389.5</v>
      </c>
      <c r="G785" s="42">
        <f t="shared" si="38"/>
        <v>2389.5</v>
      </c>
    </row>
    <row r="786" spans="1:7" ht="12.75">
      <c r="A786" s="34">
        <v>80652022</v>
      </c>
      <c r="B786" s="32" t="s">
        <v>497</v>
      </c>
      <c r="C786" s="48" t="s">
        <v>806</v>
      </c>
      <c r="D786" s="40">
        <v>23.18</v>
      </c>
      <c r="E786" s="41">
        <f t="shared" si="36"/>
        <v>27.816</v>
      </c>
      <c r="F786" s="42">
        <f t="shared" si="37"/>
        <v>2461.716</v>
      </c>
      <c r="G786" s="42">
        <f t="shared" si="38"/>
        <v>2461.716</v>
      </c>
    </row>
    <row r="787" spans="1:7" ht="12.75">
      <c r="A787" s="34">
        <v>80652024</v>
      </c>
      <c r="B787" s="32" t="s">
        <v>498</v>
      </c>
      <c r="C787" s="48" t="s">
        <v>806</v>
      </c>
      <c r="D787" s="40">
        <v>32.14</v>
      </c>
      <c r="E787" s="41">
        <f t="shared" si="36"/>
        <v>38.568</v>
      </c>
      <c r="F787" s="42">
        <f t="shared" si="37"/>
        <v>3413.268</v>
      </c>
      <c r="G787" s="42">
        <f t="shared" si="38"/>
        <v>3413.268</v>
      </c>
    </row>
    <row r="788" spans="1:7" ht="12.75">
      <c r="A788" s="34">
        <v>80652026</v>
      </c>
      <c r="B788" s="32" t="s">
        <v>499</v>
      </c>
      <c r="C788" s="48" t="s">
        <v>806</v>
      </c>
      <c r="D788" s="40">
        <v>33.1</v>
      </c>
      <c r="E788" s="41">
        <f t="shared" si="36"/>
        <v>39.72</v>
      </c>
      <c r="F788" s="42">
        <f t="shared" si="37"/>
        <v>3515.22</v>
      </c>
      <c r="G788" s="42">
        <f t="shared" si="38"/>
        <v>3515.22</v>
      </c>
    </row>
    <row r="789" spans="1:7" ht="12.75">
      <c r="A789" s="34">
        <v>5430748</v>
      </c>
      <c r="B789" s="32" t="s">
        <v>500</v>
      </c>
      <c r="C789" s="48" t="s">
        <v>806</v>
      </c>
      <c r="D789" s="40">
        <v>30.89</v>
      </c>
      <c r="E789" s="41">
        <f t="shared" si="36"/>
        <v>37.068</v>
      </c>
      <c r="F789" s="42">
        <f t="shared" si="37"/>
        <v>3280.518</v>
      </c>
      <c r="G789" s="42">
        <f t="shared" si="38"/>
        <v>3280.518</v>
      </c>
    </row>
    <row r="790" spans="1:7" ht="12.75">
      <c r="A790" s="31">
        <v>5430744</v>
      </c>
      <c r="B790" s="31" t="s">
        <v>501</v>
      </c>
      <c r="C790" s="50" t="s">
        <v>806</v>
      </c>
      <c r="D790" s="40">
        <v>29.79</v>
      </c>
      <c r="E790" s="41">
        <f t="shared" si="36"/>
        <v>35.748</v>
      </c>
      <c r="F790" s="42">
        <f t="shared" si="37"/>
        <v>3163.698</v>
      </c>
      <c r="G790" s="42">
        <f t="shared" si="38"/>
        <v>3163.698</v>
      </c>
    </row>
    <row r="791" spans="1:7" ht="12.75">
      <c r="A791" s="34">
        <v>5430746</v>
      </c>
      <c r="B791" s="32" t="s">
        <v>502</v>
      </c>
      <c r="C791" s="48" t="s">
        <v>806</v>
      </c>
      <c r="D791" s="40">
        <v>29.79</v>
      </c>
      <c r="E791" s="41">
        <f t="shared" si="36"/>
        <v>35.748</v>
      </c>
      <c r="F791" s="42">
        <f t="shared" si="37"/>
        <v>3163.698</v>
      </c>
      <c r="G791" s="42">
        <f t="shared" si="38"/>
        <v>3163.698</v>
      </c>
    </row>
    <row r="792" spans="1:7" ht="12.75">
      <c r="A792" s="34">
        <v>7738321001</v>
      </c>
      <c r="B792" s="29" t="s">
        <v>503</v>
      </c>
      <c r="C792" s="48" t="s">
        <v>806</v>
      </c>
      <c r="D792" s="40">
        <v>50.76</v>
      </c>
      <c r="E792" s="41">
        <f t="shared" si="36"/>
        <v>60.91199999999999</v>
      </c>
      <c r="F792" s="42">
        <f t="shared" si="37"/>
        <v>5390.7119999999995</v>
      </c>
      <c r="G792" s="42">
        <f t="shared" si="38"/>
        <v>5390.7119999999995</v>
      </c>
    </row>
    <row r="793" spans="1:7" ht="12.75">
      <c r="A793" s="34">
        <v>80658032</v>
      </c>
      <c r="B793" s="29" t="s">
        <v>504</v>
      </c>
      <c r="C793" s="48" t="s">
        <v>806</v>
      </c>
      <c r="D793" s="40">
        <v>58.47</v>
      </c>
      <c r="E793" s="41">
        <f t="shared" si="36"/>
        <v>70.164</v>
      </c>
      <c r="F793" s="42">
        <f t="shared" si="37"/>
        <v>6209.514</v>
      </c>
      <c r="G793" s="42">
        <f t="shared" si="38"/>
        <v>6209.514</v>
      </c>
    </row>
    <row r="794" spans="1:7" ht="12.75">
      <c r="A794" s="34">
        <v>80658016</v>
      </c>
      <c r="B794" s="29" t="s">
        <v>505</v>
      </c>
      <c r="C794" s="48" t="s">
        <v>806</v>
      </c>
      <c r="D794" s="40">
        <v>20.96</v>
      </c>
      <c r="E794" s="41">
        <f t="shared" si="36"/>
        <v>25.152</v>
      </c>
      <c r="F794" s="42">
        <f t="shared" si="37"/>
        <v>2225.952</v>
      </c>
      <c r="G794" s="42">
        <f t="shared" si="38"/>
        <v>2225.952</v>
      </c>
    </row>
    <row r="795" spans="1:7" ht="12.75">
      <c r="A795" s="34">
        <v>80658018</v>
      </c>
      <c r="B795" s="29" t="s">
        <v>506</v>
      </c>
      <c r="C795" s="48" t="s">
        <v>806</v>
      </c>
      <c r="D795" s="40">
        <v>20.96</v>
      </c>
      <c r="E795" s="41">
        <f t="shared" si="36"/>
        <v>25.152</v>
      </c>
      <c r="F795" s="42">
        <f t="shared" si="37"/>
        <v>2225.952</v>
      </c>
      <c r="G795" s="42">
        <f t="shared" si="38"/>
        <v>2225.952</v>
      </c>
    </row>
    <row r="796" spans="1:7" ht="12.75">
      <c r="A796" s="34">
        <v>80658020</v>
      </c>
      <c r="B796" s="29" t="s">
        <v>507</v>
      </c>
      <c r="C796" s="48" t="s">
        <v>806</v>
      </c>
      <c r="D796" s="40">
        <v>20.96</v>
      </c>
      <c r="E796" s="41">
        <f t="shared" si="36"/>
        <v>25.152</v>
      </c>
      <c r="F796" s="42">
        <f t="shared" si="37"/>
        <v>2225.952</v>
      </c>
      <c r="G796" s="42">
        <f t="shared" si="38"/>
        <v>2225.952</v>
      </c>
    </row>
    <row r="797" spans="1:7" ht="12.75">
      <c r="A797" s="34">
        <v>80658022</v>
      </c>
      <c r="B797" s="32" t="s">
        <v>508</v>
      </c>
      <c r="C797" s="48" t="s">
        <v>806</v>
      </c>
      <c r="D797" s="40">
        <v>25.38</v>
      </c>
      <c r="E797" s="41">
        <f t="shared" si="36"/>
        <v>30.455999999999996</v>
      </c>
      <c r="F797" s="42">
        <f t="shared" si="37"/>
        <v>2695.3559999999998</v>
      </c>
      <c r="G797" s="42">
        <f t="shared" si="38"/>
        <v>2695.3559999999998</v>
      </c>
    </row>
    <row r="798" spans="1:7" ht="12.75">
      <c r="A798" s="29">
        <v>80658024</v>
      </c>
      <c r="B798" s="29" t="s">
        <v>509</v>
      </c>
      <c r="C798" s="48" t="s">
        <v>806</v>
      </c>
      <c r="D798" s="40">
        <v>25.38</v>
      </c>
      <c r="E798" s="41">
        <f t="shared" si="36"/>
        <v>30.455999999999996</v>
      </c>
      <c r="F798" s="42">
        <f t="shared" si="37"/>
        <v>2695.3559999999998</v>
      </c>
      <c r="G798" s="42">
        <f t="shared" si="38"/>
        <v>2695.3559999999998</v>
      </c>
    </row>
    <row r="799" spans="1:7" ht="12.75">
      <c r="A799" s="34">
        <v>80658026</v>
      </c>
      <c r="B799" s="29" t="s">
        <v>510</v>
      </c>
      <c r="C799" s="48" t="s">
        <v>806</v>
      </c>
      <c r="D799" s="40">
        <v>31.99</v>
      </c>
      <c r="E799" s="41">
        <f t="shared" si="36"/>
        <v>38.388</v>
      </c>
      <c r="F799" s="42">
        <f t="shared" si="37"/>
        <v>3397.3379999999997</v>
      </c>
      <c r="G799" s="42">
        <f t="shared" si="38"/>
        <v>3397.3379999999997</v>
      </c>
    </row>
    <row r="800" spans="1:7" ht="12.75">
      <c r="A800" s="34">
        <v>80658028</v>
      </c>
      <c r="B800" s="29" t="s">
        <v>511</v>
      </c>
      <c r="C800" s="48" t="s">
        <v>806</v>
      </c>
      <c r="D800" s="40">
        <v>38.61</v>
      </c>
      <c r="E800" s="41">
        <f t="shared" si="36"/>
        <v>46.332</v>
      </c>
      <c r="F800" s="42">
        <f t="shared" si="37"/>
        <v>4100.3820000000005</v>
      </c>
      <c r="G800" s="42">
        <f t="shared" si="38"/>
        <v>4100.3820000000005</v>
      </c>
    </row>
    <row r="801" spans="1:7" ht="12.75">
      <c r="A801" s="34">
        <v>80658030</v>
      </c>
      <c r="B801" s="29" t="s">
        <v>512</v>
      </c>
      <c r="C801" s="48" t="s">
        <v>806</v>
      </c>
      <c r="D801" s="40">
        <v>48.54</v>
      </c>
      <c r="E801" s="41">
        <f t="shared" si="36"/>
        <v>58.248</v>
      </c>
      <c r="F801" s="42">
        <f t="shared" si="37"/>
        <v>5154.947999999999</v>
      </c>
      <c r="G801" s="42">
        <f t="shared" si="38"/>
        <v>5154.947999999999</v>
      </c>
    </row>
    <row r="802" spans="1:7" ht="12.75">
      <c r="A802" s="58" t="s">
        <v>513</v>
      </c>
      <c r="B802" s="59"/>
      <c r="C802" s="59"/>
      <c r="D802" s="59"/>
      <c r="E802" s="59"/>
      <c r="F802" s="59"/>
      <c r="G802" s="60"/>
    </row>
    <row r="803" spans="1:7" ht="12.75">
      <c r="A803" s="29">
        <v>5176019</v>
      </c>
      <c r="B803" s="29" t="s">
        <v>514</v>
      </c>
      <c r="C803" s="48" t="s">
        <v>806</v>
      </c>
      <c r="D803" s="40">
        <v>48.41</v>
      </c>
      <c r="E803" s="41">
        <f t="shared" si="36"/>
        <v>58.09199999999999</v>
      </c>
      <c r="F803" s="42">
        <f t="shared" si="37"/>
        <v>5141.141999999999</v>
      </c>
      <c r="G803" s="42">
        <f t="shared" si="38"/>
        <v>5141.141999999999</v>
      </c>
    </row>
    <row r="804" spans="1:7" ht="12.75">
      <c r="A804" s="34">
        <v>5176017</v>
      </c>
      <c r="B804" s="32" t="s">
        <v>515</v>
      </c>
      <c r="C804" s="48" t="s">
        <v>806</v>
      </c>
      <c r="D804" s="40">
        <v>113.3</v>
      </c>
      <c r="E804" s="41">
        <f t="shared" si="36"/>
        <v>135.95999999999998</v>
      </c>
      <c r="F804" s="42">
        <f t="shared" si="37"/>
        <v>12032.459999999997</v>
      </c>
      <c r="G804" s="42">
        <f t="shared" si="38"/>
        <v>12032.459999999997</v>
      </c>
    </row>
    <row r="805" spans="1:7" ht="12.75">
      <c r="A805" s="70" t="s">
        <v>516</v>
      </c>
      <c r="B805" s="70"/>
      <c r="C805" s="70"/>
      <c r="D805" s="70"/>
      <c r="E805" s="70"/>
      <c r="F805" s="70"/>
      <c r="G805" s="70"/>
    </row>
    <row r="806" spans="1:7" ht="12.75">
      <c r="A806" s="61" t="s">
        <v>517</v>
      </c>
      <c r="B806" s="61"/>
      <c r="C806" s="61"/>
      <c r="D806" s="61"/>
      <c r="E806" s="61"/>
      <c r="F806" s="61"/>
      <c r="G806" s="61"/>
    </row>
    <row r="807" spans="1:7" ht="12.75">
      <c r="A807" s="66" t="s">
        <v>518</v>
      </c>
      <c r="B807" s="66"/>
      <c r="C807" s="66"/>
      <c r="D807" s="66"/>
      <c r="E807" s="66"/>
      <c r="F807" s="66"/>
      <c r="G807" s="66"/>
    </row>
    <row r="808" spans="1:7" ht="12.75">
      <c r="A808" s="34">
        <v>7747005692</v>
      </c>
      <c r="B808" s="32" t="s">
        <v>519</v>
      </c>
      <c r="C808" s="48" t="s">
        <v>806</v>
      </c>
      <c r="D808" s="40">
        <v>42.44</v>
      </c>
      <c r="E808" s="41">
        <f t="shared" si="36"/>
        <v>50.928</v>
      </c>
      <c r="F808" s="42">
        <f t="shared" si="37"/>
        <v>4507.128</v>
      </c>
      <c r="G808" s="42">
        <f t="shared" si="38"/>
        <v>4507.128</v>
      </c>
    </row>
    <row r="809" spans="1:7" ht="12.75">
      <c r="A809" s="34">
        <v>87095626</v>
      </c>
      <c r="B809" s="29" t="s">
        <v>520</v>
      </c>
      <c r="C809" s="48" t="s">
        <v>806</v>
      </c>
      <c r="D809" s="40">
        <v>54.06</v>
      </c>
      <c r="E809" s="41">
        <f t="shared" si="36"/>
        <v>64.872</v>
      </c>
      <c r="F809" s="42">
        <f t="shared" si="37"/>
        <v>5741.172</v>
      </c>
      <c r="G809" s="42">
        <f t="shared" si="38"/>
        <v>5741.172</v>
      </c>
    </row>
    <row r="810" spans="1:7" ht="12.75">
      <c r="A810" s="34">
        <v>5991374</v>
      </c>
      <c r="B810" s="29" t="s">
        <v>575</v>
      </c>
      <c r="C810" s="48" t="s">
        <v>806</v>
      </c>
      <c r="D810" s="40">
        <v>17.65</v>
      </c>
      <c r="E810" s="41">
        <f t="shared" si="36"/>
        <v>21.179999999999996</v>
      </c>
      <c r="F810" s="42">
        <f t="shared" si="37"/>
        <v>1874.4299999999996</v>
      </c>
      <c r="G810" s="42">
        <f t="shared" si="38"/>
        <v>1874.4299999999996</v>
      </c>
    </row>
    <row r="811" spans="1:7" ht="12.75">
      <c r="A811" s="34">
        <v>63043337</v>
      </c>
      <c r="B811" s="29" t="s">
        <v>576</v>
      </c>
      <c r="C811" s="48" t="s">
        <v>806</v>
      </c>
      <c r="D811" s="40">
        <v>44.56</v>
      </c>
      <c r="E811" s="41">
        <f t="shared" si="36"/>
        <v>53.472</v>
      </c>
      <c r="F811" s="42">
        <f t="shared" si="37"/>
        <v>4732.272</v>
      </c>
      <c r="G811" s="42">
        <f t="shared" si="38"/>
        <v>4732.272</v>
      </c>
    </row>
    <row r="812" spans="1:7" ht="12.75">
      <c r="A812" s="34">
        <v>63043768</v>
      </c>
      <c r="B812" s="29" t="s">
        <v>577</v>
      </c>
      <c r="C812" s="48" t="s">
        <v>806</v>
      </c>
      <c r="D812" s="40">
        <v>54.11</v>
      </c>
      <c r="E812" s="41">
        <f t="shared" si="36"/>
        <v>64.932</v>
      </c>
      <c r="F812" s="42">
        <f t="shared" si="37"/>
        <v>5746.482</v>
      </c>
      <c r="G812" s="42">
        <f t="shared" si="38"/>
        <v>5746.482</v>
      </c>
    </row>
    <row r="813" spans="1:7" ht="12.75">
      <c r="A813" s="34">
        <v>63012831</v>
      </c>
      <c r="B813" s="29" t="s">
        <v>578</v>
      </c>
      <c r="C813" s="48" t="s">
        <v>806</v>
      </c>
      <c r="D813" s="40">
        <v>37.49</v>
      </c>
      <c r="E813" s="41">
        <f t="shared" si="36"/>
        <v>44.988</v>
      </c>
      <c r="F813" s="42">
        <f t="shared" si="37"/>
        <v>3981.438</v>
      </c>
      <c r="G813" s="42">
        <f t="shared" si="38"/>
        <v>3981.438</v>
      </c>
    </row>
    <row r="814" spans="1:7" ht="12.75">
      <c r="A814" s="29">
        <v>8735100809</v>
      </c>
      <c r="B814" s="29" t="s">
        <v>579</v>
      </c>
      <c r="C814" s="48" t="s">
        <v>806</v>
      </c>
      <c r="D814" s="40">
        <v>38.61</v>
      </c>
      <c r="E814" s="41">
        <f t="shared" si="36"/>
        <v>46.332</v>
      </c>
      <c r="F814" s="42">
        <f t="shared" si="37"/>
        <v>4100.3820000000005</v>
      </c>
      <c r="G814" s="42">
        <f t="shared" si="38"/>
        <v>4100.3820000000005</v>
      </c>
    </row>
    <row r="815" spans="1:7" ht="12.75">
      <c r="A815" s="34">
        <v>8718598201</v>
      </c>
      <c r="B815" s="29" t="s">
        <v>580</v>
      </c>
      <c r="C815" s="48" t="s">
        <v>806</v>
      </c>
      <c r="D815" s="40">
        <v>127.99</v>
      </c>
      <c r="E815" s="41">
        <f t="shared" si="36"/>
        <v>153.588</v>
      </c>
      <c r="F815" s="42">
        <f t="shared" si="37"/>
        <v>13592.537999999999</v>
      </c>
      <c r="G815" s="42">
        <f t="shared" si="38"/>
        <v>13592.537999999999</v>
      </c>
    </row>
    <row r="816" spans="1:7" ht="12.75">
      <c r="A816" s="34">
        <v>5991398</v>
      </c>
      <c r="B816" s="29" t="s">
        <v>580</v>
      </c>
      <c r="C816" s="48" t="s">
        <v>806</v>
      </c>
      <c r="D816" s="40">
        <v>152.26</v>
      </c>
      <c r="E816" s="41">
        <f t="shared" si="36"/>
        <v>182.712</v>
      </c>
      <c r="F816" s="42">
        <f t="shared" si="37"/>
        <v>16170.011999999999</v>
      </c>
      <c r="G816" s="42">
        <f t="shared" si="38"/>
        <v>16170.011999999999</v>
      </c>
    </row>
    <row r="817" spans="1:7" ht="12.75">
      <c r="A817" s="34">
        <v>5991368</v>
      </c>
      <c r="B817" s="29" t="s">
        <v>581</v>
      </c>
      <c r="C817" s="48" t="s">
        <v>806</v>
      </c>
      <c r="D817" s="40">
        <v>152.26</v>
      </c>
      <c r="E817" s="41">
        <f t="shared" si="36"/>
        <v>182.712</v>
      </c>
      <c r="F817" s="42">
        <f t="shared" si="37"/>
        <v>16170.011999999999</v>
      </c>
      <c r="G817" s="42">
        <f t="shared" si="38"/>
        <v>16170.011999999999</v>
      </c>
    </row>
    <row r="818" spans="1:7" ht="12.75">
      <c r="A818" s="34">
        <v>63043983</v>
      </c>
      <c r="B818" s="29" t="s">
        <v>582</v>
      </c>
      <c r="C818" s="48" t="s">
        <v>806</v>
      </c>
      <c r="D818" s="40">
        <v>103.71</v>
      </c>
      <c r="E818" s="41">
        <f t="shared" si="36"/>
        <v>124.45199999999998</v>
      </c>
      <c r="F818" s="42">
        <f t="shared" si="37"/>
        <v>11014.001999999999</v>
      </c>
      <c r="G818" s="42">
        <f t="shared" si="38"/>
        <v>11014.001999999999</v>
      </c>
    </row>
    <row r="819" spans="1:7" ht="12.75">
      <c r="A819" s="34">
        <v>39300502</v>
      </c>
      <c r="B819" s="29" t="s">
        <v>583</v>
      </c>
      <c r="C819" s="48" t="s">
        <v>806</v>
      </c>
      <c r="D819" s="40">
        <v>5.52</v>
      </c>
      <c r="E819" s="41">
        <f t="shared" si="36"/>
        <v>6.624</v>
      </c>
      <c r="F819" s="42">
        <f t="shared" si="37"/>
        <v>586.2239999999999</v>
      </c>
      <c r="G819" s="42">
        <f t="shared" si="38"/>
        <v>586.2239999999999</v>
      </c>
    </row>
    <row r="820" spans="1:7" ht="12.75">
      <c r="A820" s="34">
        <v>5991520</v>
      </c>
      <c r="B820" s="29" t="s">
        <v>584</v>
      </c>
      <c r="C820" s="48" t="s">
        <v>806</v>
      </c>
      <c r="D820" s="40">
        <v>41.93</v>
      </c>
      <c r="E820" s="41">
        <f t="shared" si="36"/>
        <v>50.315999999999995</v>
      </c>
      <c r="F820" s="42">
        <f t="shared" si="37"/>
        <v>4452.965999999999</v>
      </c>
      <c r="G820" s="42">
        <f t="shared" si="38"/>
        <v>4452.965999999999</v>
      </c>
    </row>
    <row r="821" spans="1:7" ht="12.75">
      <c r="A821" s="34">
        <v>5991376</v>
      </c>
      <c r="B821" s="29" t="s">
        <v>585</v>
      </c>
      <c r="C821" s="48" t="s">
        <v>806</v>
      </c>
      <c r="D821" s="40">
        <v>52.96</v>
      </c>
      <c r="E821" s="41">
        <f t="shared" si="36"/>
        <v>63.552</v>
      </c>
      <c r="F821" s="42">
        <f t="shared" si="37"/>
        <v>5624.352</v>
      </c>
      <c r="G821" s="42">
        <f t="shared" si="38"/>
        <v>5624.352</v>
      </c>
    </row>
    <row r="822" spans="1:7" ht="12.75">
      <c r="A822" s="34">
        <v>7735502288</v>
      </c>
      <c r="B822" s="32" t="s">
        <v>586</v>
      </c>
      <c r="C822" s="48" t="s">
        <v>806</v>
      </c>
      <c r="D822" s="40">
        <v>55.7</v>
      </c>
      <c r="E822" s="41">
        <f t="shared" si="36"/>
        <v>66.84</v>
      </c>
      <c r="F822" s="42">
        <f t="shared" si="37"/>
        <v>5915.34</v>
      </c>
      <c r="G822" s="42">
        <f t="shared" si="38"/>
        <v>5915.34</v>
      </c>
    </row>
    <row r="823" spans="1:7" ht="12.75">
      <c r="A823" s="30">
        <v>5720812</v>
      </c>
      <c r="B823" s="30" t="s">
        <v>587</v>
      </c>
      <c r="C823" s="49" t="s">
        <v>806</v>
      </c>
      <c r="D823" s="40">
        <v>163.3</v>
      </c>
      <c r="E823" s="41">
        <f t="shared" si="36"/>
        <v>195.96</v>
      </c>
      <c r="F823" s="42">
        <f t="shared" si="37"/>
        <v>17342.46</v>
      </c>
      <c r="G823" s="42">
        <f t="shared" si="38"/>
        <v>17342.46</v>
      </c>
    </row>
    <row r="824" spans="1:7" ht="12.75">
      <c r="A824" s="31">
        <v>5991382</v>
      </c>
      <c r="B824" s="31" t="s">
        <v>588</v>
      </c>
      <c r="C824" s="50" t="s">
        <v>806</v>
      </c>
      <c r="D824" s="40">
        <v>17.14</v>
      </c>
      <c r="E824" s="41">
        <f t="shared" si="36"/>
        <v>20.568</v>
      </c>
      <c r="F824" s="42">
        <f t="shared" si="37"/>
        <v>1820.268</v>
      </c>
      <c r="G824" s="42">
        <f t="shared" si="38"/>
        <v>1820.268</v>
      </c>
    </row>
    <row r="825" spans="1:7" ht="12.75">
      <c r="A825" s="34">
        <v>5991530</v>
      </c>
      <c r="B825" s="29" t="s">
        <v>589</v>
      </c>
      <c r="C825" s="48" t="s">
        <v>806</v>
      </c>
      <c r="D825" s="40">
        <v>261.37</v>
      </c>
      <c r="E825" s="41">
        <f t="shared" si="36"/>
        <v>313.644</v>
      </c>
      <c r="F825" s="42">
        <f t="shared" si="37"/>
        <v>27757.494</v>
      </c>
      <c r="G825" s="42">
        <f t="shared" si="38"/>
        <v>27757.494</v>
      </c>
    </row>
    <row r="826" spans="1:7" ht="24">
      <c r="A826" s="30">
        <v>5097580</v>
      </c>
      <c r="B826" s="30" t="s">
        <v>590</v>
      </c>
      <c r="C826" s="49" t="s">
        <v>806</v>
      </c>
      <c r="D826" s="40">
        <v>389.47</v>
      </c>
      <c r="E826" s="41">
        <f t="shared" si="36"/>
        <v>467.36400000000003</v>
      </c>
      <c r="F826" s="42">
        <f t="shared" si="37"/>
        <v>41361.714</v>
      </c>
      <c r="G826" s="42">
        <f t="shared" si="38"/>
        <v>41361.714</v>
      </c>
    </row>
    <row r="827" spans="1:7" ht="12.75">
      <c r="A827" s="34">
        <v>5993226</v>
      </c>
      <c r="B827" s="32" t="s">
        <v>591</v>
      </c>
      <c r="C827" s="48" t="s">
        <v>806</v>
      </c>
      <c r="D827" s="40">
        <v>38.61</v>
      </c>
      <c r="E827" s="41">
        <f t="shared" si="36"/>
        <v>46.332</v>
      </c>
      <c r="F827" s="42">
        <f t="shared" si="37"/>
        <v>4100.3820000000005</v>
      </c>
      <c r="G827" s="42">
        <f t="shared" si="38"/>
        <v>4100.3820000000005</v>
      </c>
    </row>
    <row r="828" spans="1:7" ht="12.75">
      <c r="A828" s="34">
        <v>5446142</v>
      </c>
      <c r="B828" s="29" t="s">
        <v>592</v>
      </c>
      <c r="C828" s="48" t="s">
        <v>806</v>
      </c>
      <c r="D828" s="40">
        <v>14.99</v>
      </c>
      <c r="E828" s="41">
        <f t="shared" si="36"/>
        <v>17.988</v>
      </c>
      <c r="F828" s="42">
        <f t="shared" si="37"/>
        <v>1591.9379999999999</v>
      </c>
      <c r="G828" s="42">
        <f t="shared" si="38"/>
        <v>1591.9379999999999</v>
      </c>
    </row>
    <row r="829" spans="1:7" ht="12.75">
      <c r="A829" s="36">
        <v>7063602</v>
      </c>
      <c r="B829" s="29" t="s">
        <v>593</v>
      </c>
      <c r="C829" s="48" t="s">
        <v>806</v>
      </c>
      <c r="D829" s="40">
        <v>29.79</v>
      </c>
      <c r="E829" s="41">
        <f t="shared" si="36"/>
        <v>35.748</v>
      </c>
      <c r="F829" s="42">
        <f t="shared" si="37"/>
        <v>3163.698</v>
      </c>
      <c r="G829" s="42">
        <f t="shared" si="38"/>
        <v>3163.698</v>
      </c>
    </row>
    <row r="830" spans="1:7" ht="12.75">
      <c r="A830" s="34">
        <v>7747005695</v>
      </c>
      <c r="B830" s="29" t="s">
        <v>521</v>
      </c>
      <c r="C830" s="48" t="s">
        <v>806</v>
      </c>
      <c r="D830" s="40">
        <v>22.06</v>
      </c>
      <c r="E830" s="41">
        <f t="shared" si="36"/>
        <v>26.471999999999998</v>
      </c>
      <c r="F830" s="42">
        <f t="shared" si="37"/>
        <v>2342.772</v>
      </c>
      <c r="G830" s="42">
        <f t="shared" si="38"/>
        <v>2342.772</v>
      </c>
    </row>
    <row r="831" spans="1:7" ht="12.75">
      <c r="A831" s="67" t="s">
        <v>522</v>
      </c>
      <c r="B831" s="68"/>
      <c r="C831" s="68"/>
      <c r="D831" s="68"/>
      <c r="E831" s="68"/>
      <c r="F831" s="68"/>
      <c r="G831" s="69"/>
    </row>
    <row r="832" spans="1:7" ht="12.75">
      <c r="A832" s="30">
        <v>67900965</v>
      </c>
      <c r="B832" s="30" t="s">
        <v>523</v>
      </c>
      <c r="C832" s="49" t="s">
        <v>806</v>
      </c>
      <c r="D832" s="40">
        <v>31.99</v>
      </c>
      <c r="E832" s="41">
        <f t="shared" si="36"/>
        <v>38.388</v>
      </c>
      <c r="F832" s="42">
        <f t="shared" si="37"/>
        <v>3397.3379999999997</v>
      </c>
      <c r="G832" s="42">
        <f t="shared" si="38"/>
        <v>3397.3379999999997</v>
      </c>
    </row>
    <row r="833" spans="1:7" ht="12.75">
      <c r="A833" s="31">
        <v>8718582798</v>
      </c>
      <c r="B833" s="31" t="s">
        <v>524</v>
      </c>
      <c r="C833" s="50" t="s">
        <v>806</v>
      </c>
      <c r="D833" s="40">
        <v>130.19</v>
      </c>
      <c r="E833" s="41">
        <f t="shared" si="36"/>
        <v>156.22799999999998</v>
      </c>
      <c r="F833" s="42">
        <f t="shared" si="37"/>
        <v>13826.177999999998</v>
      </c>
      <c r="G833" s="42">
        <f t="shared" si="38"/>
        <v>13826.177999999998</v>
      </c>
    </row>
    <row r="834" spans="1:7" ht="12.75">
      <c r="A834" s="36">
        <v>8718584419</v>
      </c>
      <c r="B834" s="32" t="s">
        <v>525</v>
      </c>
      <c r="C834" s="48" t="s">
        <v>806</v>
      </c>
      <c r="D834" s="40">
        <v>65.1</v>
      </c>
      <c r="E834" s="41">
        <f t="shared" si="36"/>
        <v>78.11999999999999</v>
      </c>
      <c r="F834" s="42">
        <f t="shared" si="37"/>
        <v>6913.619999999999</v>
      </c>
      <c r="G834" s="42">
        <f t="shared" si="38"/>
        <v>6913.619999999999</v>
      </c>
    </row>
    <row r="835" spans="1:7" ht="12.75">
      <c r="A835" s="36">
        <v>7060996</v>
      </c>
      <c r="B835" s="32" t="s">
        <v>526</v>
      </c>
      <c r="C835" s="48" t="s">
        <v>806</v>
      </c>
      <c r="D835" s="40">
        <v>129.09</v>
      </c>
      <c r="E835" s="41">
        <f t="shared" si="36"/>
        <v>154.908</v>
      </c>
      <c r="F835" s="42">
        <f t="shared" si="37"/>
        <v>13709.357999999998</v>
      </c>
      <c r="G835" s="42">
        <f t="shared" si="38"/>
        <v>13709.357999999998</v>
      </c>
    </row>
    <row r="836" spans="1:7" ht="12.75">
      <c r="A836" s="36">
        <v>8718582799</v>
      </c>
      <c r="B836" s="32" t="s">
        <v>527</v>
      </c>
      <c r="C836" s="48" t="s">
        <v>806</v>
      </c>
      <c r="D836" s="40">
        <v>129.09</v>
      </c>
      <c r="E836" s="41">
        <f aca="true" t="shared" si="39" ref="E836:E899">D836*1.2</f>
        <v>154.908</v>
      </c>
      <c r="F836" s="42">
        <f aca="true" t="shared" si="40" ref="F836:F899">E836*$J$1</f>
        <v>13709.357999999998</v>
      </c>
      <c r="G836" s="42">
        <f aca="true" t="shared" si="41" ref="G836:G899">F836-(F836/100*$J$2)</f>
        <v>13709.357999999998</v>
      </c>
    </row>
    <row r="837" spans="1:7" ht="12.75">
      <c r="A837" s="31">
        <v>7747026231</v>
      </c>
      <c r="B837" s="31" t="s">
        <v>528</v>
      </c>
      <c r="C837" s="50" t="s">
        <v>806</v>
      </c>
      <c r="D837" s="40">
        <v>33.1</v>
      </c>
      <c r="E837" s="41">
        <f t="shared" si="39"/>
        <v>39.72</v>
      </c>
      <c r="F837" s="42">
        <f t="shared" si="40"/>
        <v>3515.22</v>
      </c>
      <c r="G837" s="42">
        <f t="shared" si="41"/>
        <v>3515.22</v>
      </c>
    </row>
    <row r="838" spans="1:7" ht="12.75">
      <c r="A838" s="36">
        <v>7079690</v>
      </c>
      <c r="B838" s="29" t="s">
        <v>529</v>
      </c>
      <c r="C838" s="48" t="s">
        <v>806</v>
      </c>
      <c r="D838" s="40">
        <v>30.89</v>
      </c>
      <c r="E838" s="41">
        <f t="shared" si="39"/>
        <v>37.068</v>
      </c>
      <c r="F838" s="42">
        <f t="shared" si="40"/>
        <v>3280.518</v>
      </c>
      <c r="G838" s="42">
        <f t="shared" si="41"/>
        <v>3280.518</v>
      </c>
    </row>
    <row r="839" spans="1:7" ht="12.75">
      <c r="A839" s="62" t="s">
        <v>530</v>
      </c>
      <c r="B839" s="63"/>
      <c r="C839" s="63"/>
      <c r="D839" s="63"/>
      <c r="E839" s="63"/>
      <c r="F839" s="63"/>
      <c r="G839" s="64"/>
    </row>
    <row r="840" spans="1:7" ht="24">
      <c r="A840" s="36">
        <v>8732204812</v>
      </c>
      <c r="B840" s="32" t="s">
        <v>531</v>
      </c>
      <c r="C840" s="48" t="s">
        <v>806</v>
      </c>
      <c r="D840" s="40">
        <v>184.26</v>
      </c>
      <c r="E840" s="41">
        <f t="shared" si="39"/>
        <v>221.112</v>
      </c>
      <c r="F840" s="42">
        <f t="shared" si="40"/>
        <v>19568.412</v>
      </c>
      <c r="G840" s="42">
        <f t="shared" si="41"/>
        <v>19568.412</v>
      </c>
    </row>
    <row r="841" spans="1:7" ht="24">
      <c r="A841" s="31">
        <v>8732204813</v>
      </c>
      <c r="B841" s="31" t="s">
        <v>532</v>
      </c>
      <c r="C841" s="50" t="s">
        <v>806</v>
      </c>
      <c r="D841" s="40">
        <v>184.26</v>
      </c>
      <c r="E841" s="41">
        <f t="shared" si="39"/>
        <v>221.112</v>
      </c>
      <c r="F841" s="42">
        <f t="shared" si="40"/>
        <v>19568.412</v>
      </c>
      <c r="G841" s="42">
        <f t="shared" si="41"/>
        <v>19568.412</v>
      </c>
    </row>
    <row r="842" spans="1:7" ht="24">
      <c r="A842" s="34">
        <v>8732205040</v>
      </c>
      <c r="B842" s="29" t="s">
        <v>533</v>
      </c>
      <c r="C842" s="48" t="s">
        <v>806</v>
      </c>
      <c r="D842" s="40">
        <v>418.16</v>
      </c>
      <c r="E842" s="41">
        <f t="shared" si="39"/>
        <v>501.79200000000003</v>
      </c>
      <c r="F842" s="42">
        <f t="shared" si="40"/>
        <v>44408.592000000004</v>
      </c>
      <c r="G842" s="42">
        <f t="shared" si="41"/>
        <v>44408.592000000004</v>
      </c>
    </row>
    <row r="843" spans="1:7" ht="24">
      <c r="A843" s="34">
        <v>8732205039</v>
      </c>
      <c r="B843" s="29" t="s">
        <v>534</v>
      </c>
      <c r="C843" s="48" t="s">
        <v>806</v>
      </c>
      <c r="D843" s="40">
        <v>184.26</v>
      </c>
      <c r="E843" s="41">
        <f t="shared" si="39"/>
        <v>221.112</v>
      </c>
      <c r="F843" s="42">
        <f t="shared" si="40"/>
        <v>19568.412</v>
      </c>
      <c r="G843" s="42">
        <f t="shared" si="41"/>
        <v>19568.412</v>
      </c>
    </row>
    <row r="844" spans="1:7" ht="24">
      <c r="A844" s="31">
        <v>8732205037</v>
      </c>
      <c r="B844" s="31" t="s">
        <v>535</v>
      </c>
      <c r="C844" s="50" t="s">
        <v>806</v>
      </c>
      <c r="D844" s="40">
        <v>184.26</v>
      </c>
      <c r="E844" s="41">
        <f t="shared" si="39"/>
        <v>221.112</v>
      </c>
      <c r="F844" s="42">
        <f t="shared" si="40"/>
        <v>19568.412</v>
      </c>
      <c r="G844" s="42">
        <f t="shared" si="41"/>
        <v>19568.412</v>
      </c>
    </row>
    <row r="845" spans="1:7" ht="24">
      <c r="A845" s="34">
        <v>8732205038</v>
      </c>
      <c r="B845" s="29" t="s">
        <v>536</v>
      </c>
      <c r="C845" s="48" t="s">
        <v>806</v>
      </c>
      <c r="D845" s="40">
        <v>184.26</v>
      </c>
      <c r="E845" s="41">
        <f t="shared" si="39"/>
        <v>221.112</v>
      </c>
      <c r="F845" s="42">
        <f t="shared" si="40"/>
        <v>19568.412</v>
      </c>
      <c r="G845" s="42">
        <f t="shared" si="41"/>
        <v>19568.412</v>
      </c>
    </row>
    <row r="846" spans="1:7" ht="24">
      <c r="A846" s="34">
        <v>8732204817</v>
      </c>
      <c r="B846" s="29" t="s">
        <v>537</v>
      </c>
      <c r="C846" s="48" t="s">
        <v>806</v>
      </c>
      <c r="D846" s="40">
        <v>418.16</v>
      </c>
      <c r="E846" s="41">
        <f t="shared" si="39"/>
        <v>501.79200000000003</v>
      </c>
      <c r="F846" s="42">
        <f t="shared" si="40"/>
        <v>44408.592000000004</v>
      </c>
      <c r="G846" s="42">
        <f t="shared" si="41"/>
        <v>44408.592000000004</v>
      </c>
    </row>
    <row r="847" spans="1:7" ht="24">
      <c r="A847" s="34">
        <v>8732204809</v>
      </c>
      <c r="B847" s="29" t="s">
        <v>612</v>
      </c>
      <c r="C847" s="48" t="s">
        <v>806</v>
      </c>
      <c r="D847" s="40">
        <v>184.26</v>
      </c>
      <c r="E847" s="41">
        <f t="shared" si="39"/>
        <v>221.112</v>
      </c>
      <c r="F847" s="42">
        <f t="shared" si="40"/>
        <v>19568.412</v>
      </c>
      <c r="G847" s="42">
        <f t="shared" si="41"/>
        <v>19568.412</v>
      </c>
    </row>
    <row r="848" spans="1:7" ht="24">
      <c r="A848" s="34">
        <v>8732204810</v>
      </c>
      <c r="B848" s="29" t="s">
        <v>613</v>
      </c>
      <c r="C848" s="48" t="s">
        <v>806</v>
      </c>
      <c r="D848" s="40">
        <v>184.26</v>
      </c>
      <c r="E848" s="41">
        <f t="shared" si="39"/>
        <v>221.112</v>
      </c>
      <c r="F848" s="42">
        <f t="shared" si="40"/>
        <v>19568.412</v>
      </c>
      <c r="G848" s="42">
        <f t="shared" si="41"/>
        <v>19568.412</v>
      </c>
    </row>
    <row r="849" spans="1:7" ht="24">
      <c r="A849" s="34">
        <v>8732204811</v>
      </c>
      <c r="B849" s="29" t="s">
        <v>614</v>
      </c>
      <c r="C849" s="48" t="s">
        <v>806</v>
      </c>
      <c r="D849" s="40">
        <v>184.26</v>
      </c>
      <c r="E849" s="41">
        <f t="shared" si="39"/>
        <v>221.112</v>
      </c>
      <c r="F849" s="42">
        <f t="shared" si="40"/>
        <v>19568.412</v>
      </c>
      <c r="G849" s="42">
        <f t="shared" si="41"/>
        <v>19568.412</v>
      </c>
    </row>
    <row r="850" spans="1:7" ht="24">
      <c r="A850" s="34">
        <v>8732204814</v>
      </c>
      <c r="B850" s="29" t="s">
        <v>615</v>
      </c>
      <c r="C850" s="48" t="s">
        <v>806</v>
      </c>
      <c r="D850" s="40">
        <v>184.26</v>
      </c>
      <c r="E850" s="41">
        <f t="shared" si="39"/>
        <v>221.112</v>
      </c>
      <c r="F850" s="42">
        <f t="shared" si="40"/>
        <v>19568.412</v>
      </c>
      <c r="G850" s="42">
        <f t="shared" si="41"/>
        <v>19568.412</v>
      </c>
    </row>
    <row r="851" spans="1:7" ht="24">
      <c r="A851" s="34">
        <v>8732204816</v>
      </c>
      <c r="B851" s="29" t="s">
        <v>616</v>
      </c>
      <c r="C851" s="48" t="s">
        <v>806</v>
      </c>
      <c r="D851" s="40">
        <v>184.26</v>
      </c>
      <c r="E851" s="41">
        <f t="shared" si="39"/>
        <v>221.112</v>
      </c>
      <c r="F851" s="42">
        <f t="shared" si="40"/>
        <v>19568.412</v>
      </c>
      <c r="G851" s="42">
        <f t="shared" si="41"/>
        <v>19568.412</v>
      </c>
    </row>
    <row r="852" spans="1:7" ht="24">
      <c r="A852" s="34">
        <v>8732204815</v>
      </c>
      <c r="B852" s="29" t="s">
        <v>538</v>
      </c>
      <c r="C852" s="48" t="s">
        <v>806</v>
      </c>
      <c r="D852" s="40">
        <v>184.26</v>
      </c>
      <c r="E852" s="41">
        <f t="shared" si="39"/>
        <v>221.112</v>
      </c>
      <c r="F852" s="42">
        <f t="shared" si="40"/>
        <v>19568.412</v>
      </c>
      <c r="G852" s="42">
        <f t="shared" si="41"/>
        <v>19568.412</v>
      </c>
    </row>
    <row r="853" spans="1:7" ht="24">
      <c r="A853" s="34">
        <v>7747011156</v>
      </c>
      <c r="B853" s="29" t="s">
        <v>539</v>
      </c>
      <c r="C853" s="48" t="s">
        <v>806</v>
      </c>
      <c r="D853" s="40">
        <v>558.29</v>
      </c>
      <c r="E853" s="41">
        <f t="shared" si="39"/>
        <v>669.948</v>
      </c>
      <c r="F853" s="42">
        <f t="shared" si="40"/>
        <v>59290.398</v>
      </c>
      <c r="G853" s="42">
        <f t="shared" si="41"/>
        <v>59290.398</v>
      </c>
    </row>
    <row r="854" spans="1:7" ht="12.75">
      <c r="A854" s="34">
        <v>5077283</v>
      </c>
      <c r="B854" s="29" t="s">
        <v>540</v>
      </c>
      <c r="C854" s="48" t="s">
        <v>806</v>
      </c>
      <c r="D854" s="40">
        <v>906.24</v>
      </c>
      <c r="E854" s="41">
        <f t="shared" si="39"/>
        <v>1087.488</v>
      </c>
      <c r="F854" s="42">
        <f t="shared" si="40"/>
        <v>96242.68800000001</v>
      </c>
      <c r="G854" s="42">
        <f t="shared" si="41"/>
        <v>96242.68800000001</v>
      </c>
    </row>
    <row r="855" spans="1:7" ht="12.75">
      <c r="A855" s="34">
        <v>5077288</v>
      </c>
      <c r="B855" s="29" t="s">
        <v>541</v>
      </c>
      <c r="C855" s="48" t="s">
        <v>806</v>
      </c>
      <c r="D855" s="40">
        <v>859.1</v>
      </c>
      <c r="E855" s="41">
        <f t="shared" si="39"/>
        <v>1030.92</v>
      </c>
      <c r="F855" s="42">
        <f t="shared" si="40"/>
        <v>91236.42000000001</v>
      </c>
      <c r="G855" s="42">
        <f t="shared" si="41"/>
        <v>91236.42000000001</v>
      </c>
    </row>
    <row r="856" spans="1:7" ht="12.75">
      <c r="A856" s="34">
        <v>5077281</v>
      </c>
      <c r="B856" s="29" t="s">
        <v>542</v>
      </c>
      <c r="C856" s="48" t="s">
        <v>806</v>
      </c>
      <c r="D856" s="40">
        <v>769.12</v>
      </c>
      <c r="E856" s="41">
        <f t="shared" si="39"/>
        <v>922.944</v>
      </c>
      <c r="F856" s="42">
        <f t="shared" si="40"/>
        <v>81680.544</v>
      </c>
      <c r="G856" s="42">
        <f t="shared" si="41"/>
        <v>81680.544</v>
      </c>
    </row>
    <row r="857" spans="1:7" ht="12.75">
      <c r="A857" s="34">
        <v>5077285</v>
      </c>
      <c r="B857" s="29" t="s">
        <v>543</v>
      </c>
      <c r="C857" s="48" t="s">
        <v>806</v>
      </c>
      <c r="D857" s="40">
        <v>811.97</v>
      </c>
      <c r="E857" s="41">
        <f t="shared" si="39"/>
        <v>974.364</v>
      </c>
      <c r="F857" s="42">
        <f t="shared" si="40"/>
        <v>86231.214</v>
      </c>
      <c r="G857" s="42">
        <f t="shared" si="41"/>
        <v>86231.214</v>
      </c>
    </row>
    <row r="858" spans="1:7" ht="24">
      <c r="A858" s="34">
        <v>5639710</v>
      </c>
      <c r="B858" s="29" t="s">
        <v>544</v>
      </c>
      <c r="C858" s="48" t="s">
        <v>806</v>
      </c>
      <c r="D858" s="40">
        <v>634.42</v>
      </c>
      <c r="E858" s="41">
        <f t="shared" si="39"/>
        <v>761.304</v>
      </c>
      <c r="F858" s="42">
        <f t="shared" si="40"/>
        <v>67375.404</v>
      </c>
      <c r="G858" s="42">
        <f t="shared" si="41"/>
        <v>67375.404</v>
      </c>
    </row>
    <row r="859" spans="1:7" ht="12.75">
      <c r="A859" s="34">
        <v>5321792</v>
      </c>
      <c r="B859" s="29" t="s">
        <v>545</v>
      </c>
      <c r="C859" s="48" t="s">
        <v>806</v>
      </c>
      <c r="D859" s="40">
        <v>392.79</v>
      </c>
      <c r="E859" s="41">
        <f t="shared" si="39"/>
        <v>471.348</v>
      </c>
      <c r="F859" s="42">
        <f t="shared" si="40"/>
        <v>41714.298</v>
      </c>
      <c r="G859" s="42">
        <f t="shared" si="41"/>
        <v>41714.298</v>
      </c>
    </row>
    <row r="860" spans="1:7" ht="12.75">
      <c r="A860" s="34">
        <v>7747204840</v>
      </c>
      <c r="B860" s="29" t="s">
        <v>546</v>
      </c>
      <c r="C860" s="48" t="s">
        <v>806</v>
      </c>
      <c r="D860" s="40">
        <v>623.39</v>
      </c>
      <c r="E860" s="41">
        <f t="shared" si="39"/>
        <v>748.068</v>
      </c>
      <c r="F860" s="42">
        <f t="shared" si="40"/>
        <v>66204.018</v>
      </c>
      <c r="G860" s="42">
        <f t="shared" si="41"/>
        <v>66204.018</v>
      </c>
    </row>
    <row r="861" spans="1:7" ht="12.75">
      <c r="A861" s="34">
        <v>7747204841</v>
      </c>
      <c r="B861" s="29" t="s">
        <v>547</v>
      </c>
      <c r="C861" s="48" t="s">
        <v>806</v>
      </c>
      <c r="D861" s="40">
        <v>737.03</v>
      </c>
      <c r="E861" s="41">
        <f t="shared" si="39"/>
        <v>884.4359999999999</v>
      </c>
      <c r="F861" s="42">
        <f t="shared" si="40"/>
        <v>78272.586</v>
      </c>
      <c r="G861" s="42">
        <f t="shared" si="41"/>
        <v>78272.586</v>
      </c>
    </row>
    <row r="862" spans="1:7" ht="12.75">
      <c r="A862" s="34">
        <v>5354782</v>
      </c>
      <c r="B862" s="29" t="s">
        <v>548</v>
      </c>
      <c r="C862" s="48" t="s">
        <v>806</v>
      </c>
      <c r="D862" s="40">
        <v>3505.3</v>
      </c>
      <c r="E862" s="41">
        <f t="shared" si="39"/>
        <v>4206.36</v>
      </c>
      <c r="F862" s="42">
        <f t="shared" si="40"/>
        <v>372262.86</v>
      </c>
      <c r="G862" s="42">
        <f t="shared" si="41"/>
        <v>372262.86</v>
      </c>
    </row>
    <row r="863" spans="1:7" ht="12.75">
      <c r="A863" s="34">
        <v>83456044</v>
      </c>
      <c r="B863" s="29" t="s">
        <v>549</v>
      </c>
      <c r="C863" s="48" t="s">
        <v>806</v>
      </c>
      <c r="D863" s="40">
        <v>41.93</v>
      </c>
      <c r="E863" s="41">
        <f t="shared" si="39"/>
        <v>50.315999999999995</v>
      </c>
      <c r="F863" s="42">
        <f t="shared" si="40"/>
        <v>4452.965999999999</v>
      </c>
      <c r="G863" s="42">
        <f t="shared" si="41"/>
        <v>4452.965999999999</v>
      </c>
    </row>
    <row r="864" spans="1:7" ht="12.75">
      <c r="A864" s="34">
        <v>5176020</v>
      </c>
      <c r="B864" s="29" t="s">
        <v>550</v>
      </c>
      <c r="C864" s="48" t="s">
        <v>806</v>
      </c>
      <c r="D864" s="40">
        <v>116.96</v>
      </c>
      <c r="E864" s="41">
        <f t="shared" si="39"/>
        <v>140.35199999999998</v>
      </c>
      <c r="F864" s="42">
        <f t="shared" si="40"/>
        <v>12421.151999999998</v>
      </c>
      <c r="G864" s="42">
        <f t="shared" si="41"/>
        <v>12421.151999999998</v>
      </c>
    </row>
    <row r="865" spans="1:7" ht="12.75">
      <c r="A865" s="34">
        <v>8718580183</v>
      </c>
      <c r="B865" s="29" t="s">
        <v>551</v>
      </c>
      <c r="C865" s="48" t="s">
        <v>806</v>
      </c>
      <c r="D865" s="40">
        <v>145.64</v>
      </c>
      <c r="E865" s="41">
        <f t="shared" si="39"/>
        <v>174.76799999999997</v>
      </c>
      <c r="F865" s="42">
        <f t="shared" si="40"/>
        <v>15466.967999999997</v>
      </c>
      <c r="G865" s="42">
        <f t="shared" si="41"/>
        <v>15466.967999999997</v>
      </c>
    </row>
    <row r="866" spans="1:7" ht="12.75">
      <c r="A866" s="34">
        <v>80155200</v>
      </c>
      <c r="B866" s="29" t="s">
        <v>552</v>
      </c>
      <c r="C866" s="48" t="s">
        <v>806</v>
      </c>
      <c r="D866" s="40">
        <v>80.55</v>
      </c>
      <c r="E866" s="41">
        <f t="shared" si="39"/>
        <v>96.66</v>
      </c>
      <c r="F866" s="42">
        <f t="shared" si="40"/>
        <v>8554.41</v>
      </c>
      <c r="G866" s="42">
        <f t="shared" si="41"/>
        <v>8554.41</v>
      </c>
    </row>
    <row r="867" spans="1:7" ht="12.75">
      <c r="A867" s="34">
        <v>5249798</v>
      </c>
      <c r="B867" s="29" t="s">
        <v>633</v>
      </c>
      <c r="C867" s="48" t="s">
        <v>806</v>
      </c>
      <c r="D867" s="40">
        <v>301.21</v>
      </c>
      <c r="E867" s="41">
        <f t="shared" si="39"/>
        <v>361.45199999999994</v>
      </c>
      <c r="F867" s="42">
        <f t="shared" si="40"/>
        <v>31988.501999999993</v>
      </c>
      <c r="G867" s="42">
        <f t="shared" si="41"/>
        <v>31988.501999999993</v>
      </c>
    </row>
    <row r="868" spans="1:7" ht="12.75">
      <c r="A868" s="34">
        <v>8718589578</v>
      </c>
      <c r="B868" s="29" t="s">
        <v>634</v>
      </c>
      <c r="C868" s="48" t="s">
        <v>806</v>
      </c>
      <c r="D868" s="40">
        <v>153.18</v>
      </c>
      <c r="E868" s="41">
        <f t="shared" si="39"/>
        <v>183.816</v>
      </c>
      <c r="F868" s="42">
        <f t="shared" si="40"/>
        <v>16267.716</v>
      </c>
      <c r="G868" s="42">
        <f t="shared" si="41"/>
        <v>16267.716</v>
      </c>
    </row>
    <row r="869" spans="1:7" ht="12.75">
      <c r="A869" s="66" t="s">
        <v>635</v>
      </c>
      <c r="B869" s="66"/>
      <c r="C869" s="66"/>
      <c r="D869" s="66"/>
      <c r="E869" s="66"/>
      <c r="F869" s="66"/>
      <c r="G869" s="66"/>
    </row>
    <row r="870" spans="1:7" ht="12.75">
      <c r="A870" s="66" t="s">
        <v>636</v>
      </c>
      <c r="B870" s="66"/>
      <c r="C870" s="66"/>
      <c r="D870" s="66"/>
      <c r="E870" s="66"/>
      <c r="F870" s="66"/>
      <c r="G870" s="66"/>
    </row>
    <row r="871" spans="1:7" ht="24">
      <c r="A871" s="34">
        <v>8718542444</v>
      </c>
      <c r="B871" s="29" t="s">
        <v>637</v>
      </c>
      <c r="C871" s="48" t="s">
        <v>806</v>
      </c>
      <c r="D871" s="40">
        <v>539.53</v>
      </c>
      <c r="E871" s="41">
        <f t="shared" si="39"/>
        <v>647.4359999999999</v>
      </c>
      <c r="F871" s="42">
        <f t="shared" si="40"/>
        <v>57298.085999999996</v>
      </c>
      <c r="G871" s="42">
        <f t="shared" si="41"/>
        <v>57298.085999999996</v>
      </c>
    </row>
    <row r="872" spans="1:7" ht="24">
      <c r="A872" s="34">
        <v>3868354</v>
      </c>
      <c r="B872" s="29" t="s">
        <v>638</v>
      </c>
      <c r="C872" s="48" t="s">
        <v>806</v>
      </c>
      <c r="D872" s="40">
        <v>540.64</v>
      </c>
      <c r="E872" s="41">
        <f t="shared" si="39"/>
        <v>648.7679999999999</v>
      </c>
      <c r="F872" s="42">
        <f t="shared" si="40"/>
        <v>57415.96799999999</v>
      </c>
      <c r="G872" s="42">
        <f t="shared" si="41"/>
        <v>57415.96799999999</v>
      </c>
    </row>
    <row r="873" spans="1:7" ht="12.75">
      <c r="A873" s="58" t="s">
        <v>639</v>
      </c>
      <c r="B873" s="59"/>
      <c r="C873" s="59"/>
      <c r="D873" s="59"/>
      <c r="E873" s="59"/>
      <c r="F873" s="59"/>
      <c r="G873" s="60"/>
    </row>
    <row r="874" spans="1:7" ht="24">
      <c r="A874" s="36">
        <v>8718542449</v>
      </c>
      <c r="B874" s="32" t="s">
        <v>640</v>
      </c>
      <c r="C874" s="48" t="s">
        <v>806</v>
      </c>
      <c r="D874" s="40">
        <v>83.85</v>
      </c>
      <c r="E874" s="41">
        <f t="shared" si="39"/>
        <v>100.61999999999999</v>
      </c>
      <c r="F874" s="42">
        <f t="shared" si="40"/>
        <v>8904.869999999999</v>
      </c>
      <c r="G874" s="42">
        <f t="shared" si="41"/>
        <v>8904.869999999999</v>
      </c>
    </row>
    <row r="875" spans="1:7" ht="24">
      <c r="A875" s="36">
        <v>8732902340</v>
      </c>
      <c r="B875" s="32" t="s">
        <v>641</v>
      </c>
      <c r="C875" s="48" t="s">
        <v>806</v>
      </c>
      <c r="D875" s="40">
        <v>127.99</v>
      </c>
      <c r="E875" s="41">
        <f t="shared" si="39"/>
        <v>153.588</v>
      </c>
      <c r="F875" s="42">
        <f t="shared" si="40"/>
        <v>13592.537999999999</v>
      </c>
      <c r="G875" s="42">
        <f t="shared" si="41"/>
        <v>13592.537999999999</v>
      </c>
    </row>
    <row r="876" spans="1:7" ht="24">
      <c r="A876" s="34">
        <v>5236458</v>
      </c>
      <c r="B876" s="29" t="s">
        <v>642</v>
      </c>
      <c r="C876" s="48" t="s">
        <v>806</v>
      </c>
      <c r="D876" s="40">
        <v>104.81</v>
      </c>
      <c r="E876" s="41">
        <f t="shared" si="39"/>
        <v>125.77199999999999</v>
      </c>
      <c r="F876" s="42">
        <f t="shared" si="40"/>
        <v>11130.822</v>
      </c>
      <c r="G876" s="42">
        <f t="shared" si="41"/>
        <v>11130.822</v>
      </c>
    </row>
    <row r="877" spans="1:7" ht="24">
      <c r="A877" s="34">
        <v>7747004740</v>
      </c>
      <c r="B877" s="29" t="s">
        <v>643</v>
      </c>
      <c r="C877" s="48" t="s">
        <v>806</v>
      </c>
      <c r="D877" s="40">
        <v>82.75</v>
      </c>
      <c r="E877" s="41">
        <f t="shared" si="39"/>
        <v>99.3</v>
      </c>
      <c r="F877" s="42">
        <f t="shared" si="40"/>
        <v>8788.05</v>
      </c>
      <c r="G877" s="42">
        <f t="shared" si="41"/>
        <v>8788.05</v>
      </c>
    </row>
    <row r="878" spans="1:7" ht="12.75">
      <c r="A878" s="67" t="s">
        <v>644</v>
      </c>
      <c r="B878" s="68"/>
      <c r="C878" s="68"/>
      <c r="D878" s="68"/>
      <c r="E878" s="68"/>
      <c r="F878" s="68"/>
      <c r="G878" s="69"/>
    </row>
    <row r="879" spans="1:7" ht="12.75">
      <c r="A879" s="34">
        <v>5261232</v>
      </c>
      <c r="B879" s="29" t="s">
        <v>645</v>
      </c>
      <c r="C879" s="48" t="s">
        <v>806</v>
      </c>
      <c r="D879" s="40">
        <v>30.89</v>
      </c>
      <c r="E879" s="41">
        <f t="shared" si="39"/>
        <v>37.068</v>
      </c>
      <c r="F879" s="42">
        <f t="shared" si="40"/>
        <v>3280.518</v>
      </c>
      <c r="G879" s="42">
        <f t="shared" si="41"/>
        <v>3280.518</v>
      </c>
    </row>
    <row r="880" spans="1:7" ht="12.75">
      <c r="A880" s="34">
        <v>5261234</v>
      </c>
      <c r="B880" s="29" t="s">
        <v>646</v>
      </c>
      <c r="C880" s="48" t="s">
        <v>806</v>
      </c>
      <c r="D880" s="40">
        <v>70.62</v>
      </c>
      <c r="E880" s="41">
        <f t="shared" si="39"/>
        <v>84.744</v>
      </c>
      <c r="F880" s="42">
        <f t="shared" si="40"/>
        <v>7499.844</v>
      </c>
      <c r="G880" s="42">
        <f t="shared" si="41"/>
        <v>7499.844</v>
      </c>
    </row>
    <row r="881" spans="1:7" ht="24">
      <c r="A881" s="34">
        <v>5236440</v>
      </c>
      <c r="B881" s="29" t="s">
        <v>647</v>
      </c>
      <c r="C881" s="48" t="s">
        <v>806</v>
      </c>
      <c r="D881" s="40">
        <v>17.65</v>
      </c>
      <c r="E881" s="41">
        <f t="shared" si="39"/>
        <v>21.179999999999996</v>
      </c>
      <c r="F881" s="42">
        <f t="shared" si="40"/>
        <v>1874.4299999999996</v>
      </c>
      <c r="G881" s="42">
        <f t="shared" si="41"/>
        <v>1874.4299999999996</v>
      </c>
    </row>
    <row r="882" spans="1:7" ht="24">
      <c r="A882" s="34">
        <v>8718590658</v>
      </c>
      <c r="B882" s="29" t="s">
        <v>648</v>
      </c>
      <c r="C882" s="48" t="s">
        <v>806</v>
      </c>
      <c r="D882" s="40">
        <v>17.65</v>
      </c>
      <c r="E882" s="41">
        <f t="shared" si="39"/>
        <v>21.179999999999996</v>
      </c>
      <c r="F882" s="42">
        <f t="shared" si="40"/>
        <v>1874.4299999999996</v>
      </c>
      <c r="G882" s="42">
        <f t="shared" si="41"/>
        <v>1874.4299999999996</v>
      </c>
    </row>
    <row r="883" spans="1:7" ht="12.75">
      <c r="A883" s="67" t="s">
        <v>649</v>
      </c>
      <c r="B883" s="68"/>
      <c r="C883" s="68"/>
      <c r="D883" s="68"/>
      <c r="E883" s="68"/>
      <c r="F883" s="68"/>
      <c r="G883" s="69"/>
    </row>
    <row r="884" spans="1:7" ht="12.75">
      <c r="A884" s="34">
        <v>8735100556</v>
      </c>
      <c r="B884" s="29" t="s">
        <v>650</v>
      </c>
      <c r="C884" s="48" t="s">
        <v>806</v>
      </c>
      <c r="D884" s="40">
        <v>27.58</v>
      </c>
      <c r="E884" s="41">
        <f t="shared" si="39"/>
        <v>33.096</v>
      </c>
      <c r="F884" s="42">
        <f t="shared" si="40"/>
        <v>2928.9959999999996</v>
      </c>
      <c r="G884" s="42">
        <f t="shared" si="41"/>
        <v>2928.9959999999996</v>
      </c>
    </row>
    <row r="885" spans="1:7" ht="12.75">
      <c r="A885" s="34">
        <v>5236200</v>
      </c>
      <c r="B885" s="29" t="s">
        <v>651</v>
      </c>
      <c r="C885" s="48" t="s">
        <v>806</v>
      </c>
      <c r="D885" s="40">
        <v>44.14</v>
      </c>
      <c r="E885" s="41">
        <f t="shared" si="39"/>
        <v>52.967999999999996</v>
      </c>
      <c r="F885" s="42">
        <f t="shared" si="40"/>
        <v>4687.668</v>
      </c>
      <c r="G885" s="42">
        <f t="shared" si="41"/>
        <v>4687.668</v>
      </c>
    </row>
    <row r="886" spans="1:7" ht="12.75">
      <c r="A886" s="30">
        <v>5236210</v>
      </c>
      <c r="B886" s="30" t="s">
        <v>652</v>
      </c>
      <c r="C886" s="49" t="s">
        <v>806</v>
      </c>
      <c r="D886" s="40">
        <v>66.2</v>
      </c>
      <c r="E886" s="41">
        <f t="shared" si="39"/>
        <v>79.44</v>
      </c>
      <c r="F886" s="42">
        <f t="shared" si="40"/>
        <v>7030.44</v>
      </c>
      <c r="G886" s="42">
        <f t="shared" si="41"/>
        <v>7030.44</v>
      </c>
    </row>
    <row r="887" spans="1:7" ht="12.75">
      <c r="A887" s="36">
        <v>7747201004</v>
      </c>
      <c r="B887" s="29" t="s">
        <v>653</v>
      </c>
      <c r="C887" s="48" t="s">
        <v>806</v>
      </c>
      <c r="D887" s="40">
        <v>70.62</v>
      </c>
      <c r="E887" s="41">
        <f t="shared" si="39"/>
        <v>84.744</v>
      </c>
      <c r="F887" s="42">
        <f t="shared" si="40"/>
        <v>7499.844</v>
      </c>
      <c r="G887" s="42">
        <f t="shared" si="41"/>
        <v>7499.844</v>
      </c>
    </row>
    <row r="888" spans="1:7" ht="12.75">
      <c r="A888" s="36">
        <v>7735600273</v>
      </c>
      <c r="B888" s="29" t="s">
        <v>654</v>
      </c>
      <c r="C888" s="48" t="s">
        <v>806</v>
      </c>
      <c r="D888" s="40">
        <v>162.19</v>
      </c>
      <c r="E888" s="41">
        <f t="shared" si="39"/>
        <v>194.628</v>
      </c>
      <c r="F888" s="42">
        <f t="shared" si="40"/>
        <v>17224.577999999998</v>
      </c>
      <c r="G888" s="42">
        <f t="shared" si="41"/>
        <v>17224.577999999998</v>
      </c>
    </row>
    <row r="889" spans="1:7" ht="12.75">
      <c r="A889" s="32">
        <v>67900046</v>
      </c>
      <c r="B889" s="32" t="s">
        <v>655</v>
      </c>
      <c r="C889" s="51" t="s">
        <v>806</v>
      </c>
      <c r="D889" s="44">
        <v>102.61</v>
      </c>
      <c r="E889" s="41">
        <f t="shared" si="39"/>
        <v>123.13199999999999</v>
      </c>
      <c r="F889" s="42">
        <f t="shared" si="40"/>
        <v>10897.181999999999</v>
      </c>
      <c r="G889" s="42">
        <f t="shared" si="41"/>
        <v>10897.181999999999</v>
      </c>
    </row>
    <row r="890" spans="1:7" ht="12.75">
      <c r="A890" s="55" t="s">
        <v>656</v>
      </c>
      <c r="B890" s="56"/>
      <c r="C890" s="56"/>
      <c r="D890" s="56"/>
      <c r="E890" s="56"/>
      <c r="F890" s="56"/>
      <c r="G890" s="57"/>
    </row>
    <row r="891" spans="1:7" ht="12.75">
      <c r="A891" s="32">
        <v>7735501415</v>
      </c>
      <c r="B891" s="32" t="s">
        <v>657</v>
      </c>
      <c r="C891" s="51" t="s">
        <v>806</v>
      </c>
      <c r="D891" s="44">
        <v>431.69</v>
      </c>
      <c r="E891" s="41">
        <f t="shared" si="39"/>
        <v>518.028</v>
      </c>
      <c r="F891" s="42">
        <f t="shared" si="40"/>
        <v>45845.478</v>
      </c>
      <c r="G891" s="42">
        <f t="shared" si="41"/>
        <v>45845.478</v>
      </c>
    </row>
    <row r="892" spans="1:7" ht="12.75">
      <c r="A892" s="32">
        <v>7735501416</v>
      </c>
      <c r="B892" s="32" t="s">
        <v>658</v>
      </c>
      <c r="C892" s="51" t="s">
        <v>806</v>
      </c>
      <c r="D892" s="44">
        <v>522.75</v>
      </c>
      <c r="E892" s="41">
        <f t="shared" si="39"/>
        <v>627.3</v>
      </c>
      <c r="F892" s="42">
        <f t="shared" si="40"/>
        <v>55516.049999999996</v>
      </c>
      <c r="G892" s="42">
        <f t="shared" si="41"/>
        <v>55516.049999999996</v>
      </c>
    </row>
    <row r="893" spans="1:7" ht="12.75">
      <c r="A893" s="32">
        <v>7735501417</v>
      </c>
      <c r="B893" s="32" t="s">
        <v>659</v>
      </c>
      <c r="C893" s="51" t="s">
        <v>806</v>
      </c>
      <c r="D893" s="44">
        <v>534.53</v>
      </c>
      <c r="E893" s="41">
        <f t="shared" si="39"/>
        <v>641.4359999999999</v>
      </c>
      <c r="F893" s="42">
        <f t="shared" si="40"/>
        <v>56767.085999999996</v>
      </c>
      <c r="G893" s="42">
        <f t="shared" si="41"/>
        <v>56767.085999999996</v>
      </c>
    </row>
    <row r="894" spans="1:7" ht="12.75">
      <c r="A894" s="32">
        <v>7735501418</v>
      </c>
      <c r="B894" s="32" t="s">
        <v>660</v>
      </c>
      <c r="C894" s="51" t="s">
        <v>806</v>
      </c>
      <c r="D894" s="44">
        <v>601.93</v>
      </c>
      <c r="E894" s="41">
        <f t="shared" si="39"/>
        <v>722.3159999999999</v>
      </c>
      <c r="F894" s="42">
        <f t="shared" si="40"/>
        <v>63924.96599999999</v>
      </c>
      <c r="G894" s="42">
        <f t="shared" si="41"/>
        <v>63924.96599999999</v>
      </c>
    </row>
    <row r="895" spans="1:7" ht="12.75">
      <c r="A895" s="32">
        <v>7735501419</v>
      </c>
      <c r="B895" s="32" t="s">
        <v>661</v>
      </c>
      <c r="C895" s="51" t="s">
        <v>806</v>
      </c>
      <c r="D895" s="44">
        <v>602.01</v>
      </c>
      <c r="E895" s="41">
        <f t="shared" si="39"/>
        <v>722.4119999999999</v>
      </c>
      <c r="F895" s="42">
        <f t="shared" si="40"/>
        <v>63933.46199999999</v>
      </c>
      <c r="G895" s="42">
        <f t="shared" si="41"/>
        <v>63933.46199999999</v>
      </c>
    </row>
    <row r="896" spans="1:7" ht="12.75">
      <c r="A896" s="55" t="s">
        <v>662</v>
      </c>
      <c r="B896" s="56"/>
      <c r="C896" s="56"/>
      <c r="D896" s="56"/>
      <c r="E896" s="56"/>
      <c r="F896" s="56"/>
      <c r="G896" s="57"/>
    </row>
    <row r="897" spans="1:7" ht="12.75">
      <c r="A897" s="32">
        <v>83570060</v>
      </c>
      <c r="B897" s="32" t="s">
        <v>663</v>
      </c>
      <c r="C897" s="51" t="s">
        <v>806</v>
      </c>
      <c r="D897" s="44">
        <v>103.71</v>
      </c>
      <c r="E897" s="41">
        <f t="shared" si="39"/>
        <v>124.45199999999998</v>
      </c>
      <c r="F897" s="42">
        <f t="shared" si="40"/>
        <v>11014.001999999999</v>
      </c>
      <c r="G897" s="42">
        <f t="shared" si="41"/>
        <v>11014.001999999999</v>
      </c>
    </row>
    <row r="898" spans="1:7" ht="12.75">
      <c r="A898" s="32">
        <v>83570070</v>
      </c>
      <c r="B898" s="32" t="s">
        <v>664</v>
      </c>
      <c r="C898" s="51" t="s">
        <v>806</v>
      </c>
      <c r="D898" s="44">
        <v>95.99</v>
      </c>
      <c r="E898" s="41">
        <f t="shared" si="39"/>
        <v>115.18799999999999</v>
      </c>
      <c r="F898" s="42">
        <f t="shared" si="40"/>
        <v>10194.137999999999</v>
      </c>
      <c r="G898" s="42">
        <f t="shared" si="41"/>
        <v>10194.137999999999</v>
      </c>
    </row>
    <row r="899" spans="1:7" ht="12.75">
      <c r="A899" s="32">
        <v>8718597854</v>
      </c>
      <c r="B899" s="32" t="s">
        <v>665</v>
      </c>
      <c r="C899" s="51" t="s">
        <v>806</v>
      </c>
      <c r="D899" s="44">
        <v>113.64</v>
      </c>
      <c r="E899" s="41">
        <f t="shared" si="39"/>
        <v>136.368</v>
      </c>
      <c r="F899" s="42">
        <f t="shared" si="40"/>
        <v>12068.568</v>
      </c>
      <c r="G899" s="42">
        <f t="shared" si="41"/>
        <v>12068.568</v>
      </c>
    </row>
    <row r="900" spans="1:7" ht="12.75">
      <c r="A900" s="32">
        <v>83570082</v>
      </c>
      <c r="B900" s="32" t="s">
        <v>666</v>
      </c>
      <c r="C900" s="51" t="s">
        <v>806</v>
      </c>
      <c r="D900" s="44">
        <v>198.6</v>
      </c>
      <c r="E900" s="41">
        <f aca="true" t="shared" si="42" ref="E900:E963">D900*1.2</f>
        <v>238.32</v>
      </c>
      <c r="F900" s="42">
        <f aca="true" t="shared" si="43" ref="F900:F963">E900*$J$1</f>
        <v>21091.32</v>
      </c>
      <c r="G900" s="42">
        <f aca="true" t="shared" si="44" ref="G900:G963">F900-(F900/100*$J$2)</f>
        <v>21091.32</v>
      </c>
    </row>
    <row r="901" spans="1:7" ht="12.75">
      <c r="A901" s="32">
        <v>83570083</v>
      </c>
      <c r="B901" s="32" t="s">
        <v>667</v>
      </c>
      <c r="C901" s="51" t="s">
        <v>806</v>
      </c>
      <c r="D901" s="44">
        <v>216.26</v>
      </c>
      <c r="E901" s="41">
        <f t="shared" si="42"/>
        <v>259.512</v>
      </c>
      <c r="F901" s="42">
        <f t="shared" si="43"/>
        <v>22966.812</v>
      </c>
      <c r="G901" s="42">
        <f t="shared" si="44"/>
        <v>22966.812</v>
      </c>
    </row>
    <row r="902" spans="1:7" ht="12.75">
      <c r="A902" s="32">
        <v>83570095</v>
      </c>
      <c r="B902" s="32" t="s">
        <v>668</v>
      </c>
      <c r="C902" s="51" t="s">
        <v>806</v>
      </c>
      <c r="D902" s="44">
        <v>215.15</v>
      </c>
      <c r="E902" s="41">
        <f t="shared" si="42"/>
        <v>258.18</v>
      </c>
      <c r="F902" s="42">
        <f t="shared" si="43"/>
        <v>22848.93</v>
      </c>
      <c r="G902" s="42">
        <f t="shared" si="44"/>
        <v>22848.93</v>
      </c>
    </row>
    <row r="903" spans="1:7" ht="12.75">
      <c r="A903" s="32">
        <v>83570100</v>
      </c>
      <c r="B903" s="32" t="s">
        <v>669</v>
      </c>
      <c r="C903" s="51" t="s">
        <v>806</v>
      </c>
      <c r="D903" s="44">
        <v>220.67</v>
      </c>
      <c r="E903" s="41">
        <f t="shared" si="42"/>
        <v>264.804</v>
      </c>
      <c r="F903" s="42">
        <f t="shared" si="43"/>
        <v>23435.154</v>
      </c>
      <c r="G903" s="42">
        <f t="shared" si="44"/>
        <v>23435.154</v>
      </c>
    </row>
    <row r="904" spans="1:7" ht="12.75">
      <c r="A904" s="32">
        <v>83570134</v>
      </c>
      <c r="B904" s="32" t="s">
        <v>670</v>
      </c>
      <c r="C904" s="51" t="s">
        <v>806</v>
      </c>
      <c r="D904" s="44">
        <v>156.67</v>
      </c>
      <c r="E904" s="41">
        <f t="shared" si="42"/>
        <v>188.004</v>
      </c>
      <c r="F904" s="42">
        <f t="shared" si="43"/>
        <v>16638.354</v>
      </c>
      <c r="G904" s="42">
        <f t="shared" si="44"/>
        <v>16638.354</v>
      </c>
    </row>
    <row r="905" spans="1:7" ht="12.75">
      <c r="A905" s="32">
        <v>83570130</v>
      </c>
      <c r="B905" s="32" t="s">
        <v>671</v>
      </c>
      <c r="C905" s="51" t="s">
        <v>806</v>
      </c>
      <c r="D905" s="44">
        <v>152.26</v>
      </c>
      <c r="E905" s="41">
        <f t="shared" si="42"/>
        <v>182.712</v>
      </c>
      <c r="F905" s="42">
        <f t="shared" si="43"/>
        <v>16170.011999999999</v>
      </c>
      <c r="G905" s="42">
        <f t="shared" si="44"/>
        <v>16170.011999999999</v>
      </c>
    </row>
    <row r="906" spans="1:7" ht="12.75">
      <c r="A906" s="32">
        <v>83570132</v>
      </c>
      <c r="B906" s="32" t="s">
        <v>672</v>
      </c>
      <c r="C906" s="51" t="s">
        <v>806</v>
      </c>
      <c r="D906" s="44">
        <v>120.26</v>
      </c>
      <c r="E906" s="41">
        <f t="shared" si="42"/>
        <v>144.312</v>
      </c>
      <c r="F906" s="42">
        <f t="shared" si="43"/>
        <v>12771.612000000001</v>
      </c>
      <c r="G906" s="42">
        <f t="shared" si="44"/>
        <v>12771.612000000001</v>
      </c>
    </row>
    <row r="907" spans="1:7" ht="12.75">
      <c r="A907" s="32">
        <v>83570190</v>
      </c>
      <c r="B907" s="32" t="s">
        <v>673</v>
      </c>
      <c r="C907" s="51" t="s">
        <v>806</v>
      </c>
      <c r="D907" s="44">
        <v>84.95</v>
      </c>
      <c r="E907" s="41">
        <f t="shared" si="42"/>
        <v>101.94</v>
      </c>
      <c r="F907" s="42">
        <f t="shared" si="43"/>
        <v>9021.69</v>
      </c>
      <c r="G907" s="42">
        <f t="shared" si="44"/>
        <v>9021.69</v>
      </c>
    </row>
    <row r="908" spans="1:7" ht="12.75">
      <c r="A908" s="32">
        <v>83570182</v>
      </c>
      <c r="B908" s="32" t="s">
        <v>674</v>
      </c>
      <c r="C908" s="51" t="s">
        <v>806</v>
      </c>
      <c r="D908" s="44">
        <v>62.89</v>
      </c>
      <c r="E908" s="41">
        <f t="shared" si="42"/>
        <v>75.468</v>
      </c>
      <c r="F908" s="42">
        <f t="shared" si="43"/>
        <v>6678.918000000001</v>
      </c>
      <c r="G908" s="42">
        <f t="shared" si="44"/>
        <v>6678.918000000001</v>
      </c>
    </row>
    <row r="909" spans="1:7" ht="12.75">
      <c r="A909" s="32">
        <v>83570155</v>
      </c>
      <c r="B909" s="32" t="s">
        <v>675</v>
      </c>
      <c r="C909" s="51" t="s">
        <v>806</v>
      </c>
      <c r="D909" s="44">
        <v>119.16</v>
      </c>
      <c r="E909" s="41">
        <f t="shared" si="42"/>
        <v>142.992</v>
      </c>
      <c r="F909" s="42">
        <f t="shared" si="43"/>
        <v>12654.792</v>
      </c>
      <c r="G909" s="42">
        <f t="shared" si="44"/>
        <v>12654.792</v>
      </c>
    </row>
    <row r="910" spans="1:7" ht="12.75">
      <c r="A910" s="32">
        <v>83570200</v>
      </c>
      <c r="B910" s="32" t="s">
        <v>676</v>
      </c>
      <c r="C910" s="51" t="s">
        <v>806</v>
      </c>
      <c r="D910" s="44">
        <v>104.81</v>
      </c>
      <c r="E910" s="41">
        <f t="shared" si="42"/>
        <v>125.77199999999999</v>
      </c>
      <c r="F910" s="42">
        <f t="shared" si="43"/>
        <v>11130.822</v>
      </c>
      <c r="G910" s="42">
        <f t="shared" si="44"/>
        <v>11130.822</v>
      </c>
    </row>
    <row r="911" spans="1:7" ht="12.75">
      <c r="A911" s="32">
        <v>80393850</v>
      </c>
      <c r="B911" s="32" t="s">
        <v>677</v>
      </c>
      <c r="C911" s="51" t="s">
        <v>806</v>
      </c>
      <c r="D911" s="44">
        <v>52.96</v>
      </c>
      <c r="E911" s="41">
        <f t="shared" si="42"/>
        <v>63.552</v>
      </c>
      <c r="F911" s="42">
        <f t="shared" si="43"/>
        <v>5624.352</v>
      </c>
      <c r="G911" s="42">
        <f t="shared" si="44"/>
        <v>5624.352</v>
      </c>
    </row>
    <row r="912" spans="1:7" ht="12.75">
      <c r="A912" s="32">
        <v>80393860</v>
      </c>
      <c r="B912" s="32" t="s">
        <v>678</v>
      </c>
      <c r="C912" s="51" t="s">
        <v>806</v>
      </c>
      <c r="D912" s="44">
        <v>59.74</v>
      </c>
      <c r="E912" s="41">
        <f t="shared" si="42"/>
        <v>71.688</v>
      </c>
      <c r="F912" s="42">
        <f t="shared" si="43"/>
        <v>6344.388</v>
      </c>
      <c r="G912" s="42">
        <f t="shared" si="44"/>
        <v>6344.388</v>
      </c>
    </row>
    <row r="913" spans="1:7" ht="12.75">
      <c r="A913" s="32">
        <v>80393035</v>
      </c>
      <c r="B913" s="32" t="s">
        <v>679</v>
      </c>
      <c r="C913" s="51" t="s">
        <v>806</v>
      </c>
      <c r="D913" s="44">
        <v>47.44</v>
      </c>
      <c r="E913" s="41">
        <f t="shared" si="42"/>
        <v>56.928</v>
      </c>
      <c r="F913" s="42">
        <f t="shared" si="43"/>
        <v>5038.128</v>
      </c>
      <c r="G913" s="42">
        <f t="shared" si="44"/>
        <v>5038.128</v>
      </c>
    </row>
    <row r="914" spans="1:7" ht="12.75">
      <c r="A914" s="32">
        <v>80391060</v>
      </c>
      <c r="B914" s="32" t="s">
        <v>680</v>
      </c>
      <c r="C914" s="51" t="s">
        <v>806</v>
      </c>
      <c r="D914" s="44">
        <v>49.65</v>
      </c>
      <c r="E914" s="41">
        <f t="shared" si="42"/>
        <v>59.58</v>
      </c>
      <c r="F914" s="42">
        <f t="shared" si="43"/>
        <v>5272.83</v>
      </c>
      <c r="G914" s="42">
        <f t="shared" si="44"/>
        <v>5272.83</v>
      </c>
    </row>
    <row r="915" spans="1:7" ht="12.75">
      <c r="A915" s="32">
        <v>80391062</v>
      </c>
      <c r="B915" s="32" t="s">
        <v>681</v>
      </c>
      <c r="C915" s="51" t="s">
        <v>806</v>
      </c>
      <c r="D915" s="44">
        <v>23.18</v>
      </c>
      <c r="E915" s="41">
        <f t="shared" si="42"/>
        <v>27.816</v>
      </c>
      <c r="F915" s="42">
        <f t="shared" si="43"/>
        <v>2461.716</v>
      </c>
      <c r="G915" s="42">
        <f t="shared" si="44"/>
        <v>2461.716</v>
      </c>
    </row>
    <row r="916" spans="1:7" ht="12.75">
      <c r="A916" s="32">
        <v>80391410</v>
      </c>
      <c r="B916" s="32" t="s">
        <v>682</v>
      </c>
      <c r="C916" s="51" t="s">
        <v>806</v>
      </c>
      <c r="D916" s="44">
        <v>23.18</v>
      </c>
      <c r="E916" s="41">
        <f t="shared" si="42"/>
        <v>27.816</v>
      </c>
      <c r="F916" s="42">
        <f t="shared" si="43"/>
        <v>2461.716</v>
      </c>
      <c r="G916" s="42">
        <f t="shared" si="44"/>
        <v>2461.716</v>
      </c>
    </row>
    <row r="917" spans="1:7" ht="12.75">
      <c r="A917" s="32">
        <v>80393030</v>
      </c>
      <c r="B917" s="32" t="s">
        <v>683</v>
      </c>
      <c r="C917" s="51" t="s">
        <v>806</v>
      </c>
      <c r="D917" s="44">
        <v>24.28</v>
      </c>
      <c r="E917" s="41">
        <f t="shared" si="42"/>
        <v>29.136</v>
      </c>
      <c r="F917" s="42">
        <f t="shared" si="43"/>
        <v>2578.536</v>
      </c>
      <c r="G917" s="42">
        <f t="shared" si="44"/>
        <v>2578.536</v>
      </c>
    </row>
    <row r="918" spans="1:7" ht="12.75">
      <c r="A918" s="32">
        <v>80393026</v>
      </c>
      <c r="B918" s="32" t="s">
        <v>684</v>
      </c>
      <c r="C918" s="51" t="s">
        <v>806</v>
      </c>
      <c r="D918" s="44">
        <v>19.86</v>
      </c>
      <c r="E918" s="41">
        <f t="shared" si="42"/>
        <v>23.831999999999997</v>
      </c>
      <c r="F918" s="42">
        <f t="shared" si="43"/>
        <v>2109.1319999999996</v>
      </c>
      <c r="G918" s="42">
        <f t="shared" si="44"/>
        <v>2109.1319999999996</v>
      </c>
    </row>
    <row r="919" spans="1:7" ht="12.75">
      <c r="A919" s="32">
        <v>80614066</v>
      </c>
      <c r="B919" s="32" t="s">
        <v>685</v>
      </c>
      <c r="C919" s="51" t="s">
        <v>806</v>
      </c>
      <c r="D919" s="44">
        <v>246.38</v>
      </c>
      <c r="E919" s="41">
        <f t="shared" si="42"/>
        <v>295.656</v>
      </c>
      <c r="F919" s="42">
        <f t="shared" si="43"/>
        <v>26165.556</v>
      </c>
      <c r="G919" s="42">
        <f t="shared" si="44"/>
        <v>26165.556</v>
      </c>
    </row>
    <row r="920" spans="1:7" ht="12.75">
      <c r="A920" s="32">
        <v>80392226</v>
      </c>
      <c r="B920" s="32" t="s">
        <v>686</v>
      </c>
      <c r="C920" s="51" t="s">
        <v>806</v>
      </c>
      <c r="D920" s="44">
        <v>17.65</v>
      </c>
      <c r="E920" s="41">
        <f t="shared" si="42"/>
        <v>21.179999999999996</v>
      </c>
      <c r="F920" s="42">
        <f t="shared" si="43"/>
        <v>1874.4299999999996</v>
      </c>
      <c r="G920" s="42">
        <f t="shared" si="44"/>
        <v>1874.4299999999996</v>
      </c>
    </row>
    <row r="921" spans="1:7" ht="12.75">
      <c r="A921" s="32">
        <v>80392244</v>
      </c>
      <c r="B921" s="32" t="s">
        <v>687</v>
      </c>
      <c r="C921" s="51" t="s">
        <v>806</v>
      </c>
      <c r="D921" s="44">
        <v>19.86</v>
      </c>
      <c r="E921" s="41">
        <f t="shared" si="42"/>
        <v>23.831999999999997</v>
      </c>
      <c r="F921" s="42">
        <f t="shared" si="43"/>
        <v>2109.1319999999996</v>
      </c>
      <c r="G921" s="42">
        <f t="shared" si="44"/>
        <v>2109.1319999999996</v>
      </c>
    </row>
    <row r="922" spans="1:7" ht="12.75">
      <c r="A922" s="32">
        <v>80392150</v>
      </c>
      <c r="B922" s="32" t="s">
        <v>688</v>
      </c>
      <c r="C922" s="51" t="s">
        <v>806</v>
      </c>
      <c r="D922" s="44">
        <v>19.86</v>
      </c>
      <c r="E922" s="41">
        <f t="shared" si="42"/>
        <v>23.831999999999997</v>
      </c>
      <c r="F922" s="42">
        <f t="shared" si="43"/>
        <v>2109.1319999999996</v>
      </c>
      <c r="G922" s="42">
        <f t="shared" si="44"/>
        <v>2109.1319999999996</v>
      </c>
    </row>
    <row r="923" spans="1:7" ht="12.75">
      <c r="A923" s="32">
        <v>80392140</v>
      </c>
      <c r="B923" s="32" t="s">
        <v>689</v>
      </c>
      <c r="C923" s="51" t="s">
        <v>806</v>
      </c>
      <c r="D923" s="44">
        <v>15.44</v>
      </c>
      <c r="E923" s="41">
        <f t="shared" si="42"/>
        <v>18.528</v>
      </c>
      <c r="F923" s="42">
        <f t="shared" si="43"/>
        <v>1639.7279999999998</v>
      </c>
      <c r="G923" s="42">
        <f t="shared" si="44"/>
        <v>1639.7279999999998</v>
      </c>
    </row>
    <row r="924" spans="1:7" ht="12.75">
      <c r="A924" s="32">
        <v>80392192</v>
      </c>
      <c r="B924" s="32" t="s">
        <v>690</v>
      </c>
      <c r="C924" s="51" t="s">
        <v>806</v>
      </c>
      <c r="D924" s="44">
        <v>11.03</v>
      </c>
      <c r="E924" s="41">
        <f t="shared" si="42"/>
        <v>13.235999999999999</v>
      </c>
      <c r="F924" s="42">
        <f t="shared" si="43"/>
        <v>1171.386</v>
      </c>
      <c r="G924" s="42">
        <f t="shared" si="44"/>
        <v>1171.386</v>
      </c>
    </row>
    <row r="925" spans="1:7" ht="12.75">
      <c r="A925" s="32">
        <v>80392250</v>
      </c>
      <c r="B925" s="32" t="s">
        <v>691</v>
      </c>
      <c r="C925" s="51" t="s">
        <v>806</v>
      </c>
      <c r="D925" s="44">
        <v>22.06</v>
      </c>
      <c r="E925" s="41">
        <f t="shared" si="42"/>
        <v>26.471999999999998</v>
      </c>
      <c r="F925" s="42">
        <f t="shared" si="43"/>
        <v>2342.772</v>
      </c>
      <c r="G925" s="42">
        <f t="shared" si="44"/>
        <v>2342.772</v>
      </c>
    </row>
    <row r="926" spans="1:7" ht="12.75">
      <c r="A926" s="62" t="s">
        <v>692</v>
      </c>
      <c r="B926" s="63"/>
      <c r="C926" s="63"/>
      <c r="D926" s="63"/>
      <c r="E926" s="63"/>
      <c r="F926" s="63"/>
      <c r="G926" s="64"/>
    </row>
    <row r="927" spans="1:7" ht="12.75">
      <c r="A927" s="32">
        <v>7095581</v>
      </c>
      <c r="B927" s="32" t="s">
        <v>693</v>
      </c>
      <c r="C927" s="51" t="s">
        <v>806</v>
      </c>
      <c r="D927" s="44">
        <v>300.11</v>
      </c>
      <c r="E927" s="41">
        <f t="shared" si="42"/>
        <v>360.132</v>
      </c>
      <c r="F927" s="42">
        <f t="shared" si="43"/>
        <v>31871.682</v>
      </c>
      <c r="G927" s="42">
        <f t="shared" si="44"/>
        <v>31871.682</v>
      </c>
    </row>
    <row r="928" spans="1:7" ht="12.75">
      <c r="A928" s="32">
        <v>7736613430</v>
      </c>
      <c r="B928" s="32" t="s">
        <v>694</v>
      </c>
      <c r="C928" s="51" t="s">
        <v>806</v>
      </c>
      <c r="D928" s="44">
        <v>100.4</v>
      </c>
      <c r="E928" s="41">
        <f t="shared" si="42"/>
        <v>120.48</v>
      </c>
      <c r="F928" s="42">
        <f t="shared" si="43"/>
        <v>10662.48</v>
      </c>
      <c r="G928" s="42">
        <f t="shared" si="44"/>
        <v>10662.48</v>
      </c>
    </row>
    <row r="929" spans="1:7" ht="24">
      <c r="A929" s="32">
        <v>7736613434</v>
      </c>
      <c r="B929" s="32" t="s">
        <v>695</v>
      </c>
      <c r="C929" s="51" t="s">
        <v>806</v>
      </c>
      <c r="D929" s="44">
        <v>223.97</v>
      </c>
      <c r="E929" s="41">
        <f t="shared" si="42"/>
        <v>268.764</v>
      </c>
      <c r="F929" s="42">
        <f t="shared" si="43"/>
        <v>23785.614</v>
      </c>
      <c r="G929" s="42">
        <f t="shared" si="44"/>
        <v>23785.614</v>
      </c>
    </row>
    <row r="930" spans="1:7" ht="12.75">
      <c r="A930" s="32">
        <v>7736700106</v>
      </c>
      <c r="B930" s="32" t="s">
        <v>696</v>
      </c>
      <c r="C930" s="51" t="s">
        <v>806</v>
      </c>
      <c r="D930" s="44">
        <v>18.76</v>
      </c>
      <c r="E930" s="41">
        <f t="shared" si="42"/>
        <v>22.512</v>
      </c>
      <c r="F930" s="42">
        <f t="shared" si="43"/>
        <v>1992.3120000000001</v>
      </c>
      <c r="G930" s="42">
        <f t="shared" si="44"/>
        <v>1992.3120000000001</v>
      </c>
    </row>
    <row r="931" spans="1:7" ht="24">
      <c r="A931" s="32">
        <v>7736602757</v>
      </c>
      <c r="B931" s="32" t="s">
        <v>697</v>
      </c>
      <c r="C931" s="51" t="s">
        <v>806</v>
      </c>
      <c r="D931" s="44">
        <v>8617.05</v>
      </c>
      <c r="E931" s="41">
        <f t="shared" si="42"/>
        <v>10340.46</v>
      </c>
      <c r="F931" s="42">
        <f t="shared" si="43"/>
        <v>915130.71</v>
      </c>
      <c r="G931" s="42">
        <f t="shared" si="44"/>
        <v>915130.71</v>
      </c>
    </row>
    <row r="932" spans="1:7" ht="24">
      <c r="A932" s="32">
        <v>7736602723</v>
      </c>
      <c r="B932" s="32" t="s">
        <v>698</v>
      </c>
      <c r="C932" s="51" t="s">
        <v>806</v>
      </c>
      <c r="D932" s="44">
        <v>8249.31</v>
      </c>
      <c r="E932" s="41">
        <f t="shared" si="42"/>
        <v>9899.171999999999</v>
      </c>
      <c r="F932" s="42">
        <f t="shared" si="43"/>
        <v>876076.7219999998</v>
      </c>
      <c r="G932" s="42">
        <f t="shared" si="44"/>
        <v>876076.7219999998</v>
      </c>
    </row>
    <row r="933" spans="1:7" ht="12.75">
      <c r="A933" s="32">
        <v>7736602716</v>
      </c>
      <c r="B933" s="32" t="s">
        <v>699</v>
      </c>
      <c r="C933" s="51" t="s">
        <v>806</v>
      </c>
      <c r="D933" s="44">
        <v>6949.91</v>
      </c>
      <c r="E933" s="41">
        <f t="shared" si="42"/>
        <v>8339.892</v>
      </c>
      <c r="F933" s="42">
        <f t="shared" si="43"/>
        <v>738080.442</v>
      </c>
      <c r="G933" s="42">
        <f t="shared" si="44"/>
        <v>738080.442</v>
      </c>
    </row>
    <row r="934" spans="1:7" ht="24">
      <c r="A934" s="32">
        <v>7736604081</v>
      </c>
      <c r="B934" s="32" t="s">
        <v>700</v>
      </c>
      <c r="C934" s="51" t="s">
        <v>806</v>
      </c>
      <c r="D934" s="44">
        <v>8496.79</v>
      </c>
      <c r="E934" s="41">
        <f t="shared" si="42"/>
        <v>10196.148000000001</v>
      </c>
      <c r="F934" s="42">
        <f t="shared" si="43"/>
        <v>902359.0980000001</v>
      </c>
      <c r="G934" s="42">
        <f t="shared" si="44"/>
        <v>902359.0980000001</v>
      </c>
    </row>
    <row r="935" spans="1:7" ht="24">
      <c r="A935" s="32">
        <v>7736602759</v>
      </c>
      <c r="B935" s="32" t="s">
        <v>701</v>
      </c>
      <c r="C935" s="51" t="s">
        <v>806</v>
      </c>
      <c r="D935" s="44">
        <v>1801.75</v>
      </c>
      <c r="E935" s="41">
        <f t="shared" si="42"/>
        <v>2162.1</v>
      </c>
      <c r="F935" s="42">
        <f t="shared" si="43"/>
        <v>191345.85</v>
      </c>
      <c r="G935" s="42">
        <f t="shared" si="44"/>
        <v>191345.85</v>
      </c>
    </row>
    <row r="936" spans="1:7" ht="12.75">
      <c r="A936" s="32">
        <v>67900186</v>
      </c>
      <c r="B936" s="32" t="s">
        <v>702</v>
      </c>
      <c r="C936" s="51" t="s">
        <v>806</v>
      </c>
      <c r="D936" s="44">
        <v>538.81</v>
      </c>
      <c r="E936" s="41">
        <f t="shared" si="42"/>
        <v>646.5719999999999</v>
      </c>
      <c r="F936" s="42">
        <f t="shared" si="43"/>
        <v>57221.62199999999</v>
      </c>
      <c r="G936" s="42">
        <f t="shared" si="44"/>
        <v>57221.62199999999</v>
      </c>
    </row>
    <row r="937" spans="1:7" ht="24">
      <c r="A937" s="32">
        <v>7736602685</v>
      </c>
      <c r="B937" s="32" t="s">
        <v>703</v>
      </c>
      <c r="C937" s="51" t="s">
        <v>806</v>
      </c>
      <c r="D937" s="44">
        <v>2061.03</v>
      </c>
      <c r="E937" s="41">
        <f t="shared" si="42"/>
        <v>2473.2360000000003</v>
      </c>
      <c r="F937" s="42">
        <f t="shared" si="43"/>
        <v>218881.38600000003</v>
      </c>
      <c r="G937" s="42">
        <f t="shared" si="44"/>
        <v>218881.38600000003</v>
      </c>
    </row>
    <row r="938" spans="1:7" ht="24">
      <c r="A938" s="32">
        <v>7736602670</v>
      </c>
      <c r="B938" s="32" t="s">
        <v>704</v>
      </c>
      <c r="C938" s="51" t="s">
        <v>806</v>
      </c>
      <c r="D938" s="44">
        <v>1348.28</v>
      </c>
      <c r="E938" s="41">
        <f t="shared" si="42"/>
        <v>1617.936</v>
      </c>
      <c r="F938" s="42">
        <f t="shared" si="43"/>
        <v>143187.33599999998</v>
      </c>
      <c r="G938" s="42">
        <f t="shared" si="44"/>
        <v>143187.33599999998</v>
      </c>
    </row>
    <row r="939" spans="1:7" ht="12.75">
      <c r="A939" s="32">
        <v>7736613102</v>
      </c>
      <c r="B939" s="32" t="s">
        <v>705</v>
      </c>
      <c r="C939" s="51" t="s">
        <v>806</v>
      </c>
      <c r="D939" s="44">
        <v>3056.24</v>
      </c>
      <c r="E939" s="41">
        <f t="shared" si="42"/>
        <v>3667.488</v>
      </c>
      <c r="F939" s="42">
        <f t="shared" si="43"/>
        <v>324572.68799999997</v>
      </c>
      <c r="G939" s="42">
        <f t="shared" si="44"/>
        <v>324572.68799999997</v>
      </c>
    </row>
    <row r="940" spans="1:7" ht="12.75">
      <c r="A940" s="32">
        <v>7736602645</v>
      </c>
      <c r="B940" s="32" t="s">
        <v>706</v>
      </c>
      <c r="C940" s="51" t="s">
        <v>806</v>
      </c>
      <c r="D940" s="44">
        <v>206.32</v>
      </c>
      <c r="E940" s="41">
        <f t="shared" si="42"/>
        <v>247.58399999999997</v>
      </c>
      <c r="F940" s="42">
        <f t="shared" si="43"/>
        <v>21911.183999999997</v>
      </c>
      <c r="G940" s="42">
        <f t="shared" si="44"/>
        <v>21911.183999999997</v>
      </c>
    </row>
    <row r="941" spans="1:7" ht="24">
      <c r="A941" s="32">
        <v>8732908163</v>
      </c>
      <c r="B941" s="32" t="s">
        <v>707</v>
      </c>
      <c r="C941" s="51" t="s">
        <v>806</v>
      </c>
      <c r="D941" s="44">
        <v>449.06</v>
      </c>
      <c r="E941" s="41">
        <f t="shared" si="42"/>
        <v>538.872</v>
      </c>
      <c r="F941" s="42">
        <f t="shared" si="43"/>
        <v>47690.172</v>
      </c>
      <c r="G941" s="42">
        <f t="shared" si="44"/>
        <v>47690.172</v>
      </c>
    </row>
    <row r="942" spans="1:7" ht="12.75">
      <c r="A942" s="32">
        <v>7736602644</v>
      </c>
      <c r="B942" s="32" t="s">
        <v>708</v>
      </c>
      <c r="C942" s="51" t="s">
        <v>806</v>
      </c>
      <c r="D942" s="44">
        <v>150.05</v>
      </c>
      <c r="E942" s="41">
        <f t="shared" si="42"/>
        <v>180.06</v>
      </c>
      <c r="F942" s="42">
        <f t="shared" si="43"/>
        <v>15935.31</v>
      </c>
      <c r="G942" s="42">
        <f t="shared" si="44"/>
        <v>15935.31</v>
      </c>
    </row>
    <row r="943" spans="1:7" ht="24">
      <c r="A943" s="32">
        <v>7736602646</v>
      </c>
      <c r="B943" s="32" t="s">
        <v>709</v>
      </c>
      <c r="C943" s="51" t="s">
        <v>806</v>
      </c>
      <c r="D943" s="44">
        <v>412.65</v>
      </c>
      <c r="E943" s="41">
        <f t="shared" si="42"/>
        <v>495.17999999999995</v>
      </c>
      <c r="F943" s="42">
        <f t="shared" si="43"/>
        <v>43823.42999999999</v>
      </c>
      <c r="G943" s="42">
        <f t="shared" si="44"/>
        <v>43823.42999999999</v>
      </c>
    </row>
    <row r="944" spans="1:7" ht="12.75">
      <c r="A944" s="32">
        <v>7746901863</v>
      </c>
      <c r="B944" s="32" t="s">
        <v>710</v>
      </c>
      <c r="C944" s="51" t="s">
        <v>806</v>
      </c>
      <c r="D944" s="44">
        <v>1209.38</v>
      </c>
      <c r="E944" s="41">
        <f t="shared" si="42"/>
        <v>1451.256</v>
      </c>
      <c r="F944" s="42">
        <f t="shared" si="43"/>
        <v>128436.156</v>
      </c>
      <c r="G944" s="42">
        <f t="shared" si="44"/>
        <v>128436.156</v>
      </c>
    </row>
    <row r="945" spans="1:7" ht="24">
      <c r="A945" s="32">
        <v>7746901876</v>
      </c>
      <c r="B945" s="32" t="s">
        <v>711</v>
      </c>
      <c r="C945" s="51" t="s">
        <v>806</v>
      </c>
      <c r="D945" s="44">
        <v>1209.38</v>
      </c>
      <c r="E945" s="41">
        <f t="shared" si="42"/>
        <v>1451.256</v>
      </c>
      <c r="F945" s="42">
        <f t="shared" si="43"/>
        <v>128436.156</v>
      </c>
      <c r="G945" s="42">
        <f t="shared" si="44"/>
        <v>128436.156</v>
      </c>
    </row>
    <row r="946" spans="1:7" ht="24">
      <c r="A946" s="32">
        <v>7736700103</v>
      </c>
      <c r="B946" s="32" t="s">
        <v>712</v>
      </c>
      <c r="C946" s="51" t="s">
        <v>806</v>
      </c>
      <c r="D946" s="44">
        <v>1245.66</v>
      </c>
      <c r="E946" s="41">
        <f t="shared" si="42"/>
        <v>1494.7920000000001</v>
      </c>
      <c r="F946" s="42">
        <f t="shared" si="43"/>
        <v>132289.092</v>
      </c>
      <c r="G946" s="42">
        <f t="shared" si="44"/>
        <v>132289.092</v>
      </c>
    </row>
    <row r="947" spans="1:7" ht="12.75">
      <c r="A947" s="32">
        <v>7747700420</v>
      </c>
      <c r="B947" s="32" t="s">
        <v>713</v>
      </c>
      <c r="C947" s="51" t="s">
        <v>806</v>
      </c>
      <c r="D947" s="44">
        <v>79.42</v>
      </c>
      <c r="E947" s="41">
        <f t="shared" si="42"/>
        <v>95.304</v>
      </c>
      <c r="F947" s="42">
        <f t="shared" si="43"/>
        <v>8434.404</v>
      </c>
      <c r="G947" s="42">
        <f t="shared" si="44"/>
        <v>8434.404</v>
      </c>
    </row>
    <row r="948" spans="1:7" ht="12.75">
      <c r="A948" s="32">
        <v>87095624</v>
      </c>
      <c r="B948" s="32" t="s">
        <v>714</v>
      </c>
      <c r="C948" s="51" t="s">
        <v>806</v>
      </c>
      <c r="D948" s="44">
        <v>38.61</v>
      </c>
      <c r="E948" s="41">
        <f t="shared" si="42"/>
        <v>46.332</v>
      </c>
      <c r="F948" s="42">
        <f t="shared" si="43"/>
        <v>4100.3820000000005</v>
      </c>
      <c r="G948" s="42">
        <f t="shared" si="44"/>
        <v>4100.3820000000005</v>
      </c>
    </row>
    <row r="949" spans="1:7" ht="24">
      <c r="A949" s="32">
        <v>7747201440</v>
      </c>
      <c r="B949" s="32" t="s">
        <v>715</v>
      </c>
      <c r="C949" s="51" t="s">
        <v>806</v>
      </c>
      <c r="D949" s="44">
        <v>484.37</v>
      </c>
      <c r="E949" s="41">
        <f t="shared" si="42"/>
        <v>581.244</v>
      </c>
      <c r="F949" s="42">
        <f t="shared" si="43"/>
        <v>51440.094000000005</v>
      </c>
      <c r="G949" s="42">
        <f t="shared" si="44"/>
        <v>51440.094000000005</v>
      </c>
    </row>
    <row r="950" spans="1:7" ht="12.75">
      <c r="A950" s="32">
        <v>7114120</v>
      </c>
      <c r="B950" s="32" t="s">
        <v>716</v>
      </c>
      <c r="C950" s="51" t="s">
        <v>806</v>
      </c>
      <c r="D950" s="44">
        <v>115.85</v>
      </c>
      <c r="E950" s="41">
        <f t="shared" si="42"/>
        <v>139.01999999999998</v>
      </c>
      <c r="F950" s="42">
        <f t="shared" si="43"/>
        <v>12303.269999999999</v>
      </c>
      <c r="G950" s="42">
        <f t="shared" si="44"/>
        <v>12303.269999999999</v>
      </c>
    </row>
    <row r="951" spans="1:7" ht="24">
      <c r="A951" s="32">
        <v>7736603798</v>
      </c>
      <c r="B951" s="32" t="s">
        <v>717</v>
      </c>
      <c r="C951" s="51" t="s">
        <v>806</v>
      </c>
      <c r="D951" s="44">
        <v>1285.78</v>
      </c>
      <c r="E951" s="41">
        <f t="shared" si="42"/>
        <v>1542.936</v>
      </c>
      <c r="F951" s="42">
        <f t="shared" si="43"/>
        <v>136549.83599999998</v>
      </c>
      <c r="G951" s="42">
        <f t="shared" si="44"/>
        <v>136549.83599999998</v>
      </c>
    </row>
    <row r="952" spans="1:7" ht="12.75">
      <c r="A952" s="32">
        <v>7736700471</v>
      </c>
      <c r="B952" s="32" t="s">
        <v>718</v>
      </c>
      <c r="C952" s="51" t="s">
        <v>806</v>
      </c>
      <c r="D952" s="44">
        <v>927.91</v>
      </c>
      <c r="E952" s="41">
        <f t="shared" si="42"/>
        <v>1113.492</v>
      </c>
      <c r="F952" s="42">
        <f t="shared" si="43"/>
        <v>98544.042</v>
      </c>
      <c r="G952" s="42">
        <f t="shared" si="44"/>
        <v>98544.042</v>
      </c>
    </row>
    <row r="953" spans="1:7" ht="24">
      <c r="A953" s="32">
        <v>7736700456</v>
      </c>
      <c r="B953" s="32" t="s">
        <v>719</v>
      </c>
      <c r="C953" s="51" t="s">
        <v>806</v>
      </c>
      <c r="D953" s="44">
        <v>2162.75</v>
      </c>
      <c r="E953" s="41">
        <f t="shared" si="42"/>
        <v>2595.2999999999997</v>
      </c>
      <c r="F953" s="42">
        <f t="shared" si="43"/>
        <v>229684.05</v>
      </c>
      <c r="G953" s="42">
        <f t="shared" si="44"/>
        <v>229684.05</v>
      </c>
    </row>
    <row r="954" spans="1:7" ht="24">
      <c r="A954" s="32">
        <v>7747201426</v>
      </c>
      <c r="B954" s="32" t="s">
        <v>720</v>
      </c>
      <c r="C954" s="51" t="s">
        <v>806</v>
      </c>
      <c r="D954" s="44">
        <v>1457.9</v>
      </c>
      <c r="E954" s="41">
        <f t="shared" si="42"/>
        <v>1749.48</v>
      </c>
      <c r="F954" s="42">
        <f t="shared" si="43"/>
        <v>154828.98</v>
      </c>
      <c r="G954" s="42">
        <f t="shared" si="44"/>
        <v>154828.98</v>
      </c>
    </row>
    <row r="955" spans="1:7" ht="12.75">
      <c r="A955" s="32">
        <v>7114064</v>
      </c>
      <c r="B955" s="32" t="s">
        <v>721</v>
      </c>
      <c r="C955" s="51" t="s">
        <v>806</v>
      </c>
      <c r="D955" s="44">
        <v>3025.07</v>
      </c>
      <c r="E955" s="41">
        <f t="shared" si="42"/>
        <v>3630.0840000000003</v>
      </c>
      <c r="F955" s="42">
        <f t="shared" si="43"/>
        <v>321262.434</v>
      </c>
      <c r="G955" s="42">
        <f t="shared" si="44"/>
        <v>321262.434</v>
      </c>
    </row>
    <row r="956" spans="1:7" ht="24">
      <c r="A956" s="32">
        <v>7736700472</v>
      </c>
      <c r="B956" s="32" t="s">
        <v>722</v>
      </c>
      <c r="C956" s="51" t="s">
        <v>806</v>
      </c>
      <c r="D956" s="44">
        <v>1385.79</v>
      </c>
      <c r="E956" s="41">
        <f t="shared" si="42"/>
        <v>1662.9479999999999</v>
      </c>
      <c r="F956" s="42">
        <f t="shared" si="43"/>
        <v>147170.898</v>
      </c>
      <c r="G956" s="42">
        <f t="shared" si="44"/>
        <v>147170.898</v>
      </c>
    </row>
    <row r="957" spans="1:7" ht="24">
      <c r="A957" s="32">
        <v>7736700479</v>
      </c>
      <c r="B957" s="32" t="s">
        <v>723</v>
      </c>
      <c r="C957" s="51" t="s">
        <v>806</v>
      </c>
      <c r="D957" s="44">
        <v>1020.59</v>
      </c>
      <c r="E957" s="41">
        <f t="shared" si="42"/>
        <v>1224.708</v>
      </c>
      <c r="F957" s="42">
        <f t="shared" si="43"/>
        <v>108386.65800000001</v>
      </c>
      <c r="G957" s="42">
        <f t="shared" si="44"/>
        <v>108386.65800000001</v>
      </c>
    </row>
    <row r="958" spans="1:7" ht="12.75">
      <c r="A958" s="32">
        <v>7736700464</v>
      </c>
      <c r="B958" s="32" t="s">
        <v>724</v>
      </c>
      <c r="C958" s="51" t="s">
        <v>806</v>
      </c>
      <c r="D958" s="44">
        <v>2506.78</v>
      </c>
      <c r="E958" s="41">
        <f t="shared" si="42"/>
        <v>3008.136</v>
      </c>
      <c r="F958" s="42">
        <f t="shared" si="43"/>
        <v>266220.036</v>
      </c>
      <c r="G958" s="42">
        <f t="shared" si="44"/>
        <v>266220.036</v>
      </c>
    </row>
    <row r="959" spans="1:7" ht="12.75">
      <c r="A959" s="32">
        <v>7114900</v>
      </c>
      <c r="B959" s="32" t="s">
        <v>724</v>
      </c>
      <c r="C959" s="51" t="s">
        <v>806</v>
      </c>
      <c r="D959" s="44">
        <v>2641.58</v>
      </c>
      <c r="E959" s="41">
        <f t="shared" si="42"/>
        <v>3169.8959999999997</v>
      </c>
      <c r="F959" s="42">
        <f t="shared" si="43"/>
        <v>280535.796</v>
      </c>
      <c r="G959" s="42">
        <f t="shared" si="44"/>
        <v>280535.796</v>
      </c>
    </row>
    <row r="960" spans="1:7" ht="12.75">
      <c r="A960" s="32">
        <v>7736700457</v>
      </c>
      <c r="B960" s="32" t="s">
        <v>725</v>
      </c>
      <c r="C960" s="51" t="s">
        <v>806</v>
      </c>
      <c r="D960" s="44">
        <v>2878.6</v>
      </c>
      <c r="E960" s="41">
        <f t="shared" si="42"/>
        <v>3454.3199999999997</v>
      </c>
      <c r="F960" s="42">
        <f t="shared" si="43"/>
        <v>305707.31999999995</v>
      </c>
      <c r="G960" s="42">
        <f t="shared" si="44"/>
        <v>305707.31999999995</v>
      </c>
    </row>
    <row r="961" spans="1:7" ht="12.75">
      <c r="A961" s="32">
        <v>7114068</v>
      </c>
      <c r="B961" s="32" t="s">
        <v>726</v>
      </c>
      <c r="C961" s="51" t="s">
        <v>806</v>
      </c>
      <c r="D961" s="44">
        <v>3745.99</v>
      </c>
      <c r="E961" s="41">
        <f t="shared" si="42"/>
        <v>4495.187999999999</v>
      </c>
      <c r="F961" s="42">
        <f t="shared" si="43"/>
        <v>397824.1379999999</v>
      </c>
      <c r="G961" s="42">
        <f t="shared" si="44"/>
        <v>397824.1379999999</v>
      </c>
    </row>
    <row r="962" spans="1:7" ht="24">
      <c r="A962" s="32">
        <v>7747201427</v>
      </c>
      <c r="B962" s="32" t="s">
        <v>727</v>
      </c>
      <c r="C962" s="51" t="s">
        <v>806</v>
      </c>
      <c r="D962" s="44">
        <v>3243.59</v>
      </c>
      <c r="E962" s="41">
        <f t="shared" si="42"/>
        <v>3892.308</v>
      </c>
      <c r="F962" s="42">
        <f t="shared" si="43"/>
        <v>344469.258</v>
      </c>
      <c r="G962" s="42">
        <f t="shared" si="44"/>
        <v>344469.258</v>
      </c>
    </row>
    <row r="963" spans="1:7" ht="24">
      <c r="A963" s="32">
        <v>7114902</v>
      </c>
      <c r="B963" s="32" t="s">
        <v>728</v>
      </c>
      <c r="C963" s="51" t="s">
        <v>806</v>
      </c>
      <c r="D963" s="44">
        <v>4002</v>
      </c>
      <c r="E963" s="41">
        <f t="shared" si="42"/>
        <v>4802.4</v>
      </c>
      <c r="F963" s="42">
        <f t="shared" si="43"/>
        <v>425012.39999999997</v>
      </c>
      <c r="G963" s="42">
        <f t="shared" si="44"/>
        <v>425012.39999999997</v>
      </c>
    </row>
    <row r="964" spans="1:7" ht="24">
      <c r="A964" s="32">
        <v>7736700473</v>
      </c>
      <c r="B964" s="32" t="s">
        <v>729</v>
      </c>
      <c r="C964" s="51" t="s">
        <v>806</v>
      </c>
      <c r="D964" s="44">
        <v>3081.62</v>
      </c>
      <c r="E964" s="41">
        <f aca="true" t="shared" si="45" ref="E964:E1027">D964*1.2</f>
        <v>3697.9439999999995</v>
      </c>
      <c r="F964" s="42">
        <f aca="true" t="shared" si="46" ref="F964:F1027">E964*$J$1</f>
        <v>327268.04399999994</v>
      </c>
      <c r="G964" s="42">
        <f aca="true" t="shared" si="47" ref="G964:G1027">F964-(F964/100*$J$2)</f>
        <v>327268.04399999994</v>
      </c>
    </row>
    <row r="965" spans="1:7" ht="12.75">
      <c r="A965" s="32">
        <v>7736700458</v>
      </c>
      <c r="B965" s="32" t="s">
        <v>730</v>
      </c>
      <c r="C965" s="51" t="s">
        <v>806</v>
      </c>
      <c r="D965" s="44">
        <v>3564.88</v>
      </c>
      <c r="E965" s="41">
        <f t="shared" si="45"/>
        <v>4277.856</v>
      </c>
      <c r="F965" s="42">
        <f t="shared" si="46"/>
        <v>378590.256</v>
      </c>
      <c r="G965" s="42">
        <f t="shared" si="47"/>
        <v>378590.256</v>
      </c>
    </row>
    <row r="966" spans="1:7" ht="24">
      <c r="A966" s="32">
        <v>7736700480</v>
      </c>
      <c r="B966" s="32" t="s">
        <v>731</v>
      </c>
      <c r="C966" s="51" t="s">
        <v>806</v>
      </c>
      <c r="D966" s="44">
        <v>3155.54</v>
      </c>
      <c r="E966" s="41">
        <f t="shared" si="45"/>
        <v>3786.6479999999997</v>
      </c>
      <c r="F966" s="42">
        <f t="shared" si="46"/>
        <v>335118.348</v>
      </c>
      <c r="G966" s="42">
        <f t="shared" si="47"/>
        <v>335118.348</v>
      </c>
    </row>
    <row r="967" spans="1:7" ht="12.75">
      <c r="A967" s="32">
        <v>7736700465</v>
      </c>
      <c r="B967" s="32" t="s">
        <v>732</v>
      </c>
      <c r="C967" s="51" t="s">
        <v>806</v>
      </c>
      <c r="D967" s="44">
        <v>3806.51</v>
      </c>
      <c r="E967" s="41">
        <f t="shared" si="45"/>
        <v>4567.812</v>
      </c>
      <c r="F967" s="42">
        <f t="shared" si="46"/>
        <v>404251.36199999996</v>
      </c>
      <c r="G967" s="42">
        <f t="shared" si="47"/>
        <v>404251.36199999996</v>
      </c>
    </row>
    <row r="968" spans="1:7" ht="12.75">
      <c r="A968" s="32">
        <v>7114076</v>
      </c>
      <c r="B968" s="32" t="s">
        <v>733</v>
      </c>
      <c r="C968" s="51" t="s">
        <v>806</v>
      </c>
      <c r="D968" s="44">
        <v>4140.19</v>
      </c>
      <c r="E968" s="41">
        <f t="shared" si="45"/>
        <v>4968.227999999999</v>
      </c>
      <c r="F968" s="42">
        <f t="shared" si="46"/>
        <v>439688.1779999999</v>
      </c>
      <c r="G968" s="42">
        <f t="shared" si="47"/>
        <v>439688.1779999999</v>
      </c>
    </row>
    <row r="969" spans="1:7" ht="12.75">
      <c r="A969" s="32">
        <v>7114072</v>
      </c>
      <c r="B969" s="32" t="s">
        <v>734</v>
      </c>
      <c r="C969" s="51" t="s">
        <v>806</v>
      </c>
      <c r="D969" s="44">
        <v>4885.74</v>
      </c>
      <c r="E969" s="41">
        <f t="shared" si="45"/>
        <v>5862.888</v>
      </c>
      <c r="F969" s="42">
        <f t="shared" si="46"/>
        <v>518865.588</v>
      </c>
      <c r="G969" s="42">
        <f t="shared" si="47"/>
        <v>518865.588</v>
      </c>
    </row>
    <row r="970" spans="1:7" ht="24">
      <c r="A970" s="32">
        <v>7747201428</v>
      </c>
      <c r="B970" s="32" t="s">
        <v>735</v>
      </c>
      <c r="C970" s="51" t="s">
        <v>806</v>
      </c>
      <c r="D970" s="44">
        <v>3868.1</v>
      </c>
      <c r="E970" s="41">
        <f t="shared" si="45"/>
        <v>4641.719999999999</v>
      </c>
      <c r="F970" s="42">
        <f t="shared" si="46"/>
        <v>410792.2199999999</v>
      </c>
      <c r="G970" s="42">
        <f t="shared" si="47"/>
        <v>410792.2199999999</v>
      </c>
    </row>
    <row r="971" spans="1:7" ht="24">
      <c r="A971" s="32">
        <v>7736700474</v>
      </c>
      <c r="B971" s="32" t="s">
        <v>736</v>
      </c>
      <c r="C971" s="51" t="s">
        <v>806</v>
      </c>
      <c r="D971" s="44">
        <v>3675.22</v>
      </c>
      <c r="E971" s="41">
        <f t="shared" si="45"/>
        <v>4410.263999999999</v>
      </c>
      <c r="F971" s="42">
        <f t="shared" si="46"/>
        <v>390308.36399999994</v>
      </c>
      <c r="G971" s="42">
        <f t="shared" si="47"/>
        <v>390308.36399999994</v>
      </c>
    </row>
    <row r="972" spans="1:7" ht="12.75">
      <c r="A972" s="32">
        <v>7736700459</v>
      </c>
      <c r="B972" s="32" t="s">
        <v>737</v>
      </c>
      <c r="C972" s="51" t="s">
        <v>806</v>
      </c>
      <c r="D972" s="44">
        <v>4640.63</v>
      </c>
      <c r="E972" s="41">
        <f t="shared" si="45"/>
        <v>5568.756</v>
      </c>
      <c r="F972" s="42">
        <f t="shared" si="46"/>
        <v>492834.906</v>
      </c>
      <c r="G972" s="42">
        <f t="shared" si="47"/>
        <v>492834.906</v>
      </c>
    </row>
    <row r="973" spans="1:7" ht="24">
      <c r="A973" s="32">
        <v>7736700481</v>
      </c>
      <c r="B973" s="32" t="s">
        <v>738</v>
      </c>
      <c r="C973" s="51" t="s">
        <v>806</v>
      </c>
      <c r="D973" s="44">
        <v>3712.73</v>
      </c>
      <c r="E973" s="41">
        <f t="shared" si="45"/>
        <v>4455.276</v>
      </c>
      <c r="F973" s="42">
        <f t="shared" si="46"/>
        <v>394291.926</v>
      </c>
      <c r="G973" s="42">
        <f t="shared" si="47"/>
        <v>394291.926</v>
      </c>
    </row>
    <row r="974" spans="1:7" ht="12.75">
      <c r="A974" s="32">
        <v>7736700466</v>
      </c>
      <c r="B974" s="32" t="s">
        <v>739</v>
      </c>
      <c r="C974" s="51" t="s">
        <v>806</v>
      </c>
      <c r="D974" s="44">
        <v>4827.1</v>
      </c>
      <c r="E974" s="41">
        <f t="shared" si="45"/>
        <v>5792.52</v>
      </c>
      <c r="F974" s="42">
        <f t="shared" si="46"/>
        <v>512638.02</v>
      </c>
      <c r="G974" s="42">
        <f t="shared" si="47"/>
        <v>512638.02</v>
      </c>
    </row>
    <row r="975" spans="1:7" ht="12.75">
      <c r="A975" s="32">
        <v>7114930</v>
      </c>
      <c r="B975" s="32" t="s">
        <v>740</v>
      </c>
      <c r="C975" s="51" t="s">
        <v>806</v>
      </c>
      <c r="D975" s="44">
        <v>7248.81</v>
      </c>
      <c r="E975" s="41">
        <f t="shared" si="45"/>
        <v>8698.572</v>
      </c>
      <c r="F975" s="42">
        <f t="shared" si="46"/>
        <v>769823.622</v>
      </c>
      <c r="G975" s="42">
        <f t="shared" si="47"/>
        <v>769823.622</v>
      </c>
    </row>
    <row r="976" spans="1:7" ht="24">
      <c r="A976" s="32">
        <v>7747201429</v>
      </c>
      <c r="B976" s="32" t="s">
        <v>741</v>
      </c>
      <c r="C976" s="51" t="s">
        <v>806</v>
      </c>
      <c r="D976" s="44">
        <v>5630.23</v>
      </c>
      <c r="E976" s="41">
        <f t="shared" si="45"/>
        <v>6756.275999999999</v>
      </c>
      <c r="F976" s="42">
        <f t="shared" si="46"/>
        <v>597930.4259999999</v>
      </c>
      <c r="G976" s="42">
        <f t="shared" si="47"/>
        <v>597930.4259999999</v>
      </c>
    </row>
    <row r="977" spans="1:7" ht="24">
      <c r="A977" s="32">
        <v>7114904</v>
      </c>
      <c r="B977" s="32" t="s">
        <v>742</v>
      </c>
      <c r="C977" s="51" t="s">
        <v>806</v>
      </c>
      <c r="D977" s="44">
        <v>6517.18</v>
      </c>
      <c r="E977" s="41">
        <f t="shared" si="45"/>
        <v>7820.616</v>
      </c>
      <c r="F977" s="42">
        <f t="shared" si="46"/>
        <v>692124.516</v>
      </c>
      <c r="G977" s="42">
        <f t="shared" si="47"/>
        <v>692124.516</v>
      </c>
    </row>
    <row r="978" spans="1:7" ht="24">
      <c r="A978" s="32">
        <v>7736700475</v>
      </c>
      <c r="B978" s="32" t="s">
        <v>743</v>
      </c>
      <c r="C978" s="51" t="s">
        <v>806</v>
      </c>
      <c r="D978" s="44">
        <v>5346.77</v>
      </c>
      <c r="E978" s="41">
        <f t="shared" si="45"/>
        <v>6416.124000000001</v>
      </c>
      <c r="F978" s="42">
        <f t="shared" si="46"/>
        <v>567826.974</v>
      </c>
      <c r="G978" s="42">
        <f t="shared" si="47"/>
        <v>567826.974</v>
      </c>
    </row>
    <row r="979" spans="1:7" ht="12.75">
      <c r="A979" s="32">
        <v>7736700460</v>
      </c>
      <c r="B979" s="32" t="s">
        <v>744</v>
      </c>
      <c r="C979" s="51" t="s">
        <v>806</v>
      </c>
      <c r="D979" s="44">
        <v>6888.13</v>
      </c>
      <c r="E979" s="41">
        <f t="shared" si="45"/>
        <v>8265.756</v>
      </c>
      <c r="F979" s="42">
        <f t="shared" si="46"/>
        <v>731519.406</v>
      </c>
      <c r="G979" s="42">
        <f t="shared" si="47"/>
        <v>731519.406</v>
      </c>
    </row>
    <row r="980" spans="1:7" ht="24">
      <c r="A980" s="32">
        <v>7736700482</v>
      </c>
      <c r="B980" s="32" t="s">
        <v>745</v>
      </c>
      <c r="C980" s="51" t="s">
        <v>806</v>
      </c>
      <c r="D980" s="44">
        <v>5384.28</v>
      </c>
      <c r="E980" s="41">
        <f t="shared" si="45"/>
        <v>6461.1359999999995</v>
      </c>
      <c r="F980" s="42">
        <f t="shared" si="46"/>
        <v>571810.536</v>
      </c>
      <c r="G980" s="42">
        <f t="shared" si="47"/>
        <v>571810.536</v>
      </c>
    </row>
    <row r="981" spans="1:7" ht="12.75">
      <c r="A981" s="32">
        <v>7736700467</v>
      </c>
      <c r="B981" s="32" t="s">
        <v>746</v>
      </c>
      <c r="C981" s="51" t="s">
        <v>806</v>
      </c>
      <c r="D981" s="44">
        <v>6888.13</v>
      </c>
      <c r="E981" s="41">
        <f t="shared" si="45"/>
        <v>8265.756</v>
      </c>
      <c r="F981" s="42">
        <f t="shared" si="46"/>
        <v>731519.406</v>
      </c>
      <c r="G981" s="42">
        <f t="shared" si="47"/>
        <v>731519.406</v>
      </c>
    </row>
    <row r="982" spans="1:7" ht="12.75">
      <c r="A982" s="32">
        <v>7114932</v>
      </c>
      <c r="B982" s="32" t="s">
        <v>747</v>
      </c>
      <c r="C982" s="51" t="s">
        <v>806</v>
      </c>
      <c r="D982" s="44">
        <v>8265.38</v>
      </c>
      <c r="E982" s="41">
        <f t="shared" si="45"/>
        <v>9918.455999999998</v>
      </c>
      <c r="F982" s="42">
        <f t="shared" si="46"/>
        <v>877783.3559999998</v>
      </c>
      <c r="G982" s="42">
        <f t="shared" si="47"/>
        <v>877783.3559999998</v>
      </c>
    </row>
    <row r="983" spans="1:7" ht="24">
      <c r="A983" s="32">
        <v>7747201430</v>
      </c>
      <c r="B983" s="32" t="s">
        <v>748</v>
      </c>
      <c r="C983" s="51" t="s">
        <v>806</v>
      </c>
      <c r="D983" s="44">
        <v>6647.87</v>
      </c>
      <c r="E983" s="41">
        <f t="shared" si="45"/>
        <v>7977.4439999999995</v>
      </c>
      <c r="F983" s="42">
        <f t="shared" si="46"/>
        <v>706003.794</v>
      </c>
      <c r="G983" s="42">
        <f t="shared" si="47"/>
        <v>706003.794</v>
      </c>
    </row>
    <row r="984" spans="1:7" ht="24">
      <c r="A984" s="32">
        <v>7736700476</v>
      </c>
      <c r="B984" s="32" t="s">
        <v>749</v>
      </c>
      <c r="C984" s="51" t="s">
        <v>806</v>
      </c>
      <c r="D984" s="44">
        <v>6312.19</v>
      </c>
      <c r="E984" s="41">
        <f t="shared" si="45"/>
        <v>7574.627999999999</v>
      </c>
      <c r="F984" s="42">
        <f t="shared" si="46"/>
        <v>670354.5779999999</v>
      </c>
      <c r="G984" s="42">
        <f t="shared" si="47"/>
        <v>670354.5779999999</v>
      </c>
    </row>
    <row r="985" spans="1:7" ht="12.75">
      <c r="A985" s="32">
        <v>7736700461</v>
      </c>
      <c r="B985" s="32" t="s">
        <v>750</v>
      </c>
      <c r="C985" s="51" t="s">
        <v>806</v>
      </c>
      <c r="D985" s="44">
        <v>7853.54</v>
      </c>
      <c r="E985" s="41">
        <f t="shared" si="45"/>
        <v>9424.248</v>
      </c>
      <c r="F985" s="42">
        <f t="shared" si="46"/>
        <v>834045.948</v>
      </c>
      <c r="G985" s="42">
        <f t="shared" si="47"/>
        <v>834045.948</v>
      </c>
    </row>
    <row r="986" spans="1:7" ht="24">
      <c r="A986" s="32">
        <v>7736700483</v>
      </c>
      <c r="B986" s="32" t="s">
        <v>751</v>
      </c>
      <c r="C986" s="51" t="s">
        <v>806</v>
      </c>
      <c r="D986" s="44">
        <v>6404.87</v>
      </c>
      <c r="E986" s="41">
        <f t="shared" si="45"/>
        <v>7685.843999999999</v>
      </c>
      <c r="F986" s="42">
        <f t="shared" si="46"/>
        <v>680197.1939999999</v>
      </c>
      <c r="G986" s="42">
        <f t="shared" si="47"/>
        <v>680197.1939999999</v>
      </c>
    </row>
    <row r="987" spans="1:7" ht="12.75">
      <c r="A987" s="32">
        <v>7114906</v>
      </c>
      <c r="B987" s="32" t="s">
        <v>752</v>
      </c>
      <c r="C987" s="51" t="s">
        <v>806</v>
      </c>
      <c r="D987" s="44">
        <v>6612.52</v>
      </c>
      <c r="E987" s="41">
        <f t="shared" si="45"/>
        <v>7935.024</v>
      </c>
      <c r="F987" s="42">
        <f t="shared" si="46"/>
        <v>702249.6240000001</v>
      </c>
      <c r="G987" s="42">
        <f t="shared" si="47"/>
        <v>702249.6240000001</v>
      </c>
    </row>
    <row r="988" spans="1:7" ht="12.75">
      <c r="A988" s="32">
        <v>7736700468</v>
      </c>
      <c r="B988" s="32" t="s">
        <v>752</v>
      </c>
      <c r="C988" s="51" t="s">
        <v>806</v>
      </c>
      <c r="D988" s="44">
        <v>6274.67</v>
      </c>
      <c r="E988" s="41">
        <f t="shared" si="45"/>
        <v>7529.603999999999</v>
      </c>
      <c r="F988" s="42">
        <f t="shared" si="46"/>
        <v>666369.9539999999</v>
      </c>
      <c r="G988" s="42">
        <f t="shared" si="47"/>
        <v>666369.9539999999</v>
      </c>
    </row>
    <row r="989" spans="1:7" ht="12.75">
      <c r="A989" s="32">
        <v>7114934</v>
      </c>
      <c r="B989" s="32" t="s">
        <v>753</v>
      </c>
      <c r="C989" s="51" t="s">
        <v>806</v>
      </c>
      <c r="D989" s="44">
        <v>9135.19</v>
      </c>
      <c r="E989" s="41">
        <f t="shared" si="45"/>
        <v>10962.228000000001</v>
      </c>
      <c r="F989" s="42">
        <f t="shared" si="46"/>
        <v>970157.1780000001</v>
      </c>
      <c r="G989" s="42">
        <f t="shared" si="47"/>
        <v>970157.1780000001</v>
      </c>
    </row>
    <row r="990" spans="1:7" ht="24">
      <c r="A990" s="32">
        <v>7747201431</v>
      </c>
      <c r="B990" s="32" t="s">
        <v>754</v>
      </c>
      <c r="C990" s="51" t="s">
        <v>806</v>
      </c>
      <c r="D990" s="44">
        <v>7516.61</v>
      </c>
      <c r="E990" s="41">
        <f t="shared" si="45"/>
        <v>9019.931999999999</v>
      </c>
      <c r="F990" s="42">
        <f t="shared" si="46"/>
        <v>798263.9819999998</v>
      </c>
      <c r="G990" s="42">
        <f t="shared" si="47"/>
        <v>798263.9819999998</v>
      </c>
    </row>
    <row r="991" spans="1:7" ht="24">
      <c r="A991" s="32">
        <v>7736700477</v>
      </c>
      <c r="B991" s="32" t="s">
        <v>755</v>
      </c>
      <c r="C991" s="51" t="s">
        <v>806</v>
      </c>
      <c r="D991" s="44">
        <v>7147.41</v>
      </c>
      <c r="E991" s="41">
        <f t="shared" si="45"/>
        <v>8576.892</v>
      </c>
      <c r="F991" s="42">
        <f t="shared" si="46"/>
        <v>759054.942</v>
      </c>
      <c r="G991" s="42">
        <f t="shared" si="47"/>
        <v>759054.942</v>
      </c>
    </row>
    <row r="992" spans="1:7" ht="12.75">
      <c r="A992" s="32">
        <v>7736700462</v>
      </c>
      <c r="B992" s="32" t="s">
        <v>756</v>
      </c>
      <c r="C992" s="51" t="s">
        <v>806</v>
      </c>
      <c r="D992" s="44">
        <v>8688.77</v>
      </c>
      <c r="E992" s="41">
        <f t="shared" si="45"/>
        <v>10426.524</v>
      </c>
      <c r="F992" s="42">
        <f t="shared" si="46"/>
        <v>922747.374</v>
      </c>
      <c r="G992" s="42">
        <f t="shared" si="47"/>
        <v>922747.374</v>
      </c>
    </row>
    <row r="993" spans="1:7" ht="24">
      <c r="A993" s="32">
        <v>7736700484</v>
      </c>
      <c r="B993" s="32" t="s">
        <v>757</v>
      </c>
      <c r="C993" s="51" t="s">
        <v>806</v>
      </c>
      <c r="D993" s="44">
        <v>7240.09</v>
      </c>
      <c r="E993" s="41">
        <f t="shared" si="45"/>
        <v>8688.108</v>
      </c>
      <c r="F993" s="42">
        <f t="shared" si="46"/>
        <v>768897.558</v>
      </c>
      <c r="G993" s="42">
        <f t="shared" si="47"/>
        <v>768897.558</v>
      </c>
    </row>
    <row r="994" spans="1:7" ht="12.75">
      <c r="A994" s="32">
        <v>7114908</v>
      </c>
      <c r="B994" s="32" t="s">
        <v>758</v>
      </c>
      <c r="C994" s="51" t="s">
        <v>806</v>
      </c>
      <c r="D994" s="44">
        <v>7745.85</v>
      </c>
      <c r="E994" s="41">
        <f t="shared" si="45"/>
        <v>9295.02</v>
      </c>
      <c r="F994" s="42">
        <f t="shared" si="46"/>
        <v>822609.27</v>
      </c>
      <c r="G994" s="42">
        <f t="shared" si="47"/>
        <v>822609.27</v>
      </c>
    </row>
    <row r="995" spans="1:7" ht="12.75">
      <c r="A995" s="32">
        <v>7736700469</v>
      </c>
      <c r="B995" s="32" t="s">
        <v>758</v>
      </c>
      <c r="C995" s="51" t="s">
        <v>806</v>
      </c>
      <c r="D995" s="44">
        <v>7351.53</v>
      </c>
      <c r="E995" s="41">
        <f t="shared" si="45"/>
        <v>8821.836</v>
      </c>
      <c r="F995" s="42">
        <f t="shared" si="46"/>
        <v>780732.4859999999</v>
      </c>
      <c r="G995" s="42">
        <f t="shared" si="47"/>
        <v>780732.4859999999</v>
      </c>
    </row>
    <row r="996" spans="1:7" ht="12.75">
      <c r="A996" s="32">
        <v>7114936</v>
      </c>
      <c r="B996" s="32" t="s">
        <v>759</v>
      </c>
      <c r="C996" s="51" t="s">
        <v>806</v>
      </c>
      <c r="D996" s="44">
        <v>9967.52</v>
      </c>
      <c r="E996" s="41">
        <f t="shared" si="45"/>
        <v>11961.024</v>
      </c>
      <c r="F996" s="42">
        <f t="shared" si="46"/>
        <v>1058550.6239999998</v>
      </c>
      <c r="G996" s="42">
        <f t="shared" si="47"/>
        <v>1058550.6239999998</v>
      </c>
    </row>
    <row r="997" spans="1:7" ht="24">
      <c r="A997" s="32">
        <v>7747201432</v>
      </c>
      <c r="B997" s="32" t="s">
        <v>760</v>
      </c>
      <c r="C997" s="51" t="s">
        <v>806</v>
      </c>
      <c r="D997" s="44">
        <v>8353.22</v>
      </c>
      <c r="E997" s="41">
        <f t="shared" si="45"/>
        <v>10023.864</v>
      </c>
      <c r="F997" s="42">
        <f t="shared" si="46"/>
        <v>887111.9639999999</v>
      </c>
      <c r="G997" s="42">
        <f t="shared" si="47"/>
        <v>887111.9639999999</v>
      </c>
    </row>
    <row r="998" spans="1:7" ht="24">
      <c r="A998" s="32">
        <v>7114910</v>
      </c>
      <c r="B998" s="32" t="s">
        <v>761</v>
      </c>
      <c r="C998" s="51" t="s">
        <v>806</v>
      </c>
      <c r="D998" s="44">
        <v>7809.05</v>
      </c>
      <c r="E998" s="41">
        <f t="shared" si="45"/>
        <v>9370.86</v>
      </c>
      <c r="F998" s="42">
        <f t="shared" si="46"/>
        <v>829321.1100000001</v>
      </c>
      <c r="G998" s="42">
        <f t="shared" si="47"/>
        <v>829321.1100000001</v>
      </c>
    </row>
    <row r="999" spans="1:7" ht="24">
      <c r="A999" s="32">
        <v>7736700478</v>
      </c>
      <c r="B999" s="32" t="s">
        <v>762</v>
      </c>
      <c r="C999" s="51" t="s">
        <v>806</v>
      </c>
      <c r="D999" s="44">
        <v>7946.22</v>
      </c>
      <c r="E999" s="41">
        <f t="shared" si="45"/>
        <v>9535.464</v>
      </c>
      <c r="F999" s="42">
        <f t="shared" si="46"/>
        <v>843888.564</v>
      </c>
      <c r="G999" s="42">
        <f t="shared" si="47"/>
        <v>843888.564</v>
      </c>
    </row>
    <row r="1000" spans="1:7" ht="12.75">
      <c r="A1000" s="32">
        <v>7736700463</v>
      </c>
      <c r="B1000" s="32" t="s">
        <v>763</v>
      </c>
      <c r="C1000" s="51" t="s">
        <v>806</v>
      </c>
      <c r="D1000" s="44">
        <v>9467.73</v>
      </c>
      <c r="E1000" s="41">
        <f t="shared" si="45"/>
        <v>11361.276</v>
      </c>
      <c r="F1000" s="42">
        <f t="shared" si="46"/>
        <v>1005472.926</v>
      </c>
      <c r="G1000" s="42">
        <f t="shared" si="47"/>
        <v>1005472.926</v>
      </c>
    </row>
    <row r="1001" spans="1:7" ht="24">
      <c r="A1001" s="32">
        <v>7736700485</v>
      </c>
      <c r="B1001" s="32" t="s">
        <v>764</v>
      </c>
      <c r="C1001" s="51" t="s">
        <v>806</v>
      </c>
      <c r="D1001" s="44">
        <v>7889.95</v>
      </c>
      <c r="E1001" s="41">
        <f t="shared" si="45"/>
        <v>9467.939999999999</v>
      </c>
      <c r="F1001" s="42">
        <f t="shared" si="46"/>
        <v>837912.6899999998</v>
      </c>
      <c r="G1001" s="42">
        <f t="shared" si="47"/>
        <v>837912.6899999998</v>
      </c>
    </row>
    <row r="1002" spans="1:7" ht="12.75">
      <c r="A1002" s="32">
        <v>7736700470</v>
      </c>
      <c r="B1002" s="32" t="s">
        <v>765</v>
      </c>
      <c r="C1002" s="51" t="s">
        <v>806</v>
      </c>
      <c r="D1002" s="44">
        <v>7426.56</v>
      </c>
      <c r="E1002" s="41">
        <f t="shared" si="45"/>
        <v>8911.872</v>
      </c>
      <c r="F1002" s="42">
        <f t="shared" si="46"/>
        <v>788700.6719999999</v>
      </c>
      <c r="G1002" s="42">
        <f t="shared" si="47"/>
        <v>788700.6719999999</v>
      </c>
    </row>
    <row r="1003" spans="1:7" ht="12.75">
      <c r="A1003" s="32" t="s">
        <v>766</v>
      </c>
      <c r="B1003" s="32" t="s">
        <v>767</v>
      </c>
      <c r="C1003" s="51" t="s">
        <v>806</v>
      </c>
      <c r="D1003" s="44">
        <v>4357.7</v>
      </c>
      <c r="E1003" s="41">
        <f t="shared" si="45"/>
        <v>5229.24</v>
      </c>
      <c r="F1003" s="42">
        <f t="shared" si="46"/>
        <v>462787.74</v>
      </c>
      <c r="G1003" s="42">
        <f t="shared" si="47"/>
        <v>462787.74</v>
      </c>
    </row>
    <row r="1004" spans="1:7" ht="12.75">
      <c r="A1004" s="32">
        <v>7736613101</v>
      </c>
      <c r="B1004" s="32" t="s">
        <v>768</v>
      </c>
      <c r="C1004" s="51" t="s">
        <v>806</v>
      </c>
      <c r="D1004" s="44">
        <v>7124.24</v>
      </c>
      <c r="E1004" s="41">
        <f t="shared" si="45"/>
        <v>8549.088</v>
      </c>
      <c r="F1004" s="42">
        <f t="shared" si="46"/>
        <v>756594.288</v>
      </c>
      <c r="G1004" s="42">
        <f t="shared" si="47"/>
        <v>756594.288</v>
      </c>
    </row>
    <row r="1005" spans="1:7" ht="12.75">
      <c r="A1005" s="32">
        <v>7746900117</v>
      </c>
      <c r="B1005" s="32" t="s">
        <v>769</v>
      </c>
      <c r="C1005" s="51" t="s">
        <v>806</v>
      </c>
      <c r="D1005" s="44">
        <v>870.54</v>
      </c>
      <c r="E1005" s="41">
        <f t="shared" si="45"/>
        <v>1044.648</v>
      </c>
      <c r="F1005" s="42">
        <f t="shared" si="46"/>
        <v>92451.348</v>
      </c>
      <c r="G1005" s="42">
        <f t="shared" si="47"/>
        <v>92451.348</v>
      </c>
    </row>
    <row r="1006" spans="1:7" ht="12.75">
      <c r="A1006" s="32">
        <v>7114100</v>
      </c>
      <c r="B1006" s="32" t="s">
        <v>770</v>
      </c>
      <c r="C1006" s="51" t="s">
        <v>806</v>
      </c>
      <c r="D1006" s="44">
        <v>492.09</v>
      </c>
      <c r="E1006" s="41">
        <f t="shared" si="45"/>
        <v>590.5079999999999</v>
      </c>
      <c r="F1006" s="42">
        <f t="shared" si="46"/>
        <v>52259.95799999999</v>
      </c>
      <c r="G1006" s="42">
        <f t="shared" si="47"/>
        <v>52259.95799999999</v>
      </c>
    </row>
    <row r="1007" spans="1:7" ht="12.75">
      <c r="A1007" s="32">
        <v>7114104</v>
      </c>
      <c r="B1007" s="32" t="s">
        <v>771</v>
      </c>
      <c r="C1007" s="51" t="s">
        <v>806</v>
      </c>
      <c r="D1007" s="44">
        <v>568.22</v>
      </c>
      <c r="E1007" s="41">
        <f t="shared" si="45"/>
        <v>681.864</v>
      </c>
      <c r="F1007" s="42">
        <f t="shared" si="46"/>
        <v>60344.964</v>
      </c>
      <c r="G1007" s="42">
        <f t="shared" si="47"/>
        <v>60344.964</v>
      </c>
    </row>
    <row r="1008" spans="1:7" ht="12.75">
      <c r="A1008" s="32">
        <v>7747201441</v>
      </c>
      <c r="B1008" s="32" t="s">
        <v>772</v>
      </c>
      <c r="C1008" s="51" t="s">
        <v>806</v>
      </c>
      <c r="D1008" s="44">
        <v>2222.74</v>
      </c>
      <c r="E1008" s="41">
        <f t="shared" si="45"/>
        <v>2667.2879999999996</v>
      </c>
      <c r="F1008" s="42">
        <f t="shared" si="46"/>
        <v>236054.98799999995</v>
      </c>
      <c r="G1008" s="42">
        <f t="shared" si="47"/>
        <v>236054.98799999995</v>
      </c>
    </row>
    <row r="1009" spans="1:7" ht="12.75">
      <c r="A1009" s="32">
        <v>8718600034</v>
      </c>
      <c r="B1009" s="32" t="s">
        <v>773</v>
      </c>
      <c r="C1009" s="51" t="s">
        <v>806</v>
      </c>
      <c r="D1009" s="44">
        <v>60.69</v>
      </c>
      <c r="E1009" s="41">
        <f t="shared" si="45"/>
        <v>72.82799999999999</v>
      </c>
      <c r="F1009" s="42">
        <f t="shared" si="46"/>
        <v>6445.277999999999</v>
      </c>
      <c r="G1009" s="42">
        <f t="shared" si="47"/>
        <v>6445.277999999999</v>
      </c>
    </row>
    <row r="1010" spans="1:7" ht="12.75">
      <c r="A1010" s="32">
        <v>7736614482</v>
      </c>
      <c r="B1010" s="32" t="s">
        <v>774</v>
      </c>
      <c r="C1010" s="51" t="s">
        <v>806</v>
      </c>
      <c r="D1010" s="44">
        <v>1840.36</v>
      </c>
      <c r="E1010" s="41">
        <f t="shared" si="45"/>
        <v>2208.432</v>
      </c>
      <c r="F1010" s="42">
        <f t="shared" si="46"/>
        <v>195446.232</v>
      </c>
      <c r="G1010" s="42">
        <f t="shared" si="47"/>
        <v>195446.232</v>
      </c>
    </row>
    <row r="1011" spans="1:7" ht="24">
      <c r="A1011" s="32">
        <v>7736602652</v>
      </c>
      <c r="B1011" s="32" t="s">
        <v>775</v>
      </c>
      <c r="C1011" s="51" t="s">
        <v>806</v>
      </c>
      <c r="D1011" s="44">
        <v>187.56</v>
      </c>
      <c r="E1011" s="41">
        <f t="shared" si="45"/>
        <v>225.072</v>
      </c>
      <c r="F1011" s="42">
        <f t="shared" si="46"/>
        <v>19918.872</v>
      </c>
      <c r="G1011" s="42">
        <f t="shared" si="47"/>
        <v>19918.872</v>
      </c>
    </row>
    <row r="1012" spans="1:7" ht="24">
      <c r="A1012" s="32">
        <v>7736602653</v>
      </c>
      <c r="B1012" s="32" t="s">
        <v>776</v>
      </c>
      <c r="C1012" s="51" t="s">
        <v>806</v>
      </c>
      <c r="D1012" s="44">
        <v>230.6</v>
      </c>
      <c r="E1012" s="41">
        <f t="shared" si="45"/>
        <v>276.71999999999997</v>
      </c>
      <c r="F1012" s="42">
        <f t="shared" si="46"/>
        <v>24489.719999999998</v>
      </c>
      <c r="G1012" s="42">
        <f t="shared" si="47"/>
        <v>24489.719999999998</v>
      </c>
    </row>
    <row r="1013" spans="1:7" ht="12.75">
      <c r="A1013" s="32">
        <v>7719003006</v>
      </c>
      <c r="B1013" s="32" t="s">
        <v>777</v>
      </c>
      <c r="C1013" s="51" t="s">
        <v>806</v>
      </c>
      <c r="D1013" s="44">
        <v>36.41</v>
      </c>
      <c r="E1013" s="41">
        <f t="shared" si="45"/>
        <v>43.69199999999999</v>
      </c>
      <c r="F1013" s="42">
        <f t="shared" si="46"/>
        <v>3866.7419999999993</v>
      </c>
      <c r="G1013" s="42">
        <f t="shared" si="47"/>
        <v>3866.7419999999993</v>
      </c>
    </row>
    <row r="1014" spans="1:7" ht="24">
      <c r="A1014" s="32">
        <v>7746901865</v>
      </c>
      <c r="B1014" s="32" t="s">
        <v>778</v>
      </c>
      <c r="C1014" s="51" t="s">
        <v>806</v>
      </c>
      <c r="D1014" s="44">
        <v>2222.74</v>
      </c>
      <c r="E1014" s="41">
        <f t="shared" si="45"/>
        <v>2667.2879999999996</v>
      </c>
      <c r="F1014" s="42">
        <f t="shared" si="46"/>
        <v>236054.98799999995</v>
      </c>
      <c r="G1014" s="42">
        <f t="shared" si="47"/>
        <v>236054.98799999995</v>
      </c>
    </row>
    <row r="1015" spans="1:7" ht="24">
      <c r="A1015" s="32">
        <v>7736700105</v>
      </c>
      <c r="B1015" s="32" t="s">
        <v>779</v>
      </c>
      <c r="C1015" s="51" t="s">
        <v>806</v>
      </c>
      <c r="D1015" s="44">
        <v>2093.03</v>
      </c>
      <c r="E1015" s="41">
        <f t="shared" si="45"/>
        <v>2511.636</v>
      </c>
      <c r="F1015" s="42">
        <f t="shared" si="46"/>
        <v>222279.786</v>
      </c>
      <c r="G1015" s="42">
        <f t="shared" si="47"/>
        <v>222279.786</v>
      </c>
    </row>
    <row r="1016" spans="1:7" ht="12.75">
      <c r="A1016" s="32">
        <v>7736900941</v>
      </c>
      <c r="B1016" s="32" t="s">
        <v>780</v>
      </c>
      <c r="C1016" s="51" t="s">
        <v>806</v>
      </c>
      <c r="D1016" s="44">
        <v>33.1</v>
      </c>
      <c r="E1016" s="41">
        <f t="shared" si="45"/>
        <v>39.72</v>
      </c>
      <c r="F1016" s="42">
        <f t="shared" si="46"/>
        <v>3515.22</v>
      </c>
      <c r="G1016" s="42">
        <f t="shared" si="47"/>
        <v>3515.22</v>
      </c>
    </row>
    <row r="1017" spans="1:7" ht="12.75">
      <c r="A1017" s="32">
        <v>7736900942</v>
      </c>
      <c r="B1017" s="32" t="s">
        <v>781</v>
      </c>
      <c r="C1017" s="51" t="s">
        <v>806</v>
      </c>
      <c r="D1017" s="44">
        <v>33.1</v>
      </c>
      <c r="E1017" s="41">
        <f t="shared" si="45"/>
        <v>39.72</v>
      </c>
      <c r="F1017" s="42">
        <f t="shared" si="46"/>
        <v>3515.22</v>
      </c>
      <c r="G1017" s="42">
        <f t="shared" si="47"/>
        <v>3515.22</v>
      </c>
    </row>
    <row r="1018" spans="1:7" ht="12.75">
      <c r="A1018" s="32">
        <v>7736901255</v>
      </c>
      <c r="B1018" s="32" t="s">
        <v>782</v>
      </c>
      <c r="C1018" s="51" t="s">
        <v>806</v>
      </c>
      <c r="D1018" s="44">
        <v>25.38</v>
      </c>
      <c r="E1018" s="41">
        <f t="shared" si="45"/>
        <v>30.455999999999996</v>
      </c>
      <c r="F1018" s="42">
        <f t="shared" si="46"/>
        <v>2695.3559999999998</v>
      </c>
      <c r="G1018" s="42">
        <f t="shared" si="47"/>
        <v>2695.3559999999998</v>
      </c>
    </row>
    <row r="1019" spans="1:7" ht="12.75">
      <c r="A1019" s="32">
        <v>7736901249</v>
      </c>
      <c r="B1019" s="32" t="s">
        <v>783</v>
      </c>
      <c r="C1019" s="51" t="s">
        <v>806</v>
      </c>
      <c r="D1019" s="44">
        <v>17.65</v>
      </c>
      <c r="E1019" s="41">
        <f t="shared" si="45"/>
        <v>21.179999999999996</v>
      </c>
      <c r="F1019" s="42">
        <f t="shared" si="46"/>
        <v>1874.4299999999996</v>
      </c>
      <c r="G1019" s="42">
        <f t="shared" si="47"/>
        <v>1874.4299999999996</v>
      </c>
    </row>
    <row r="1020" spans="1:7" ht="24">
      <c r="A1020" s="32">
        <v>7736900939</v>
      </c>
      <c r="B1020" s="32" t="s">
        <v>784</v>
      </c>
      <c r="C1020" s="51" t="s">
        <v>806</v>
      </c>
      <c r="D1020" s="44">
        <v>33.1</v>
      </c>
      <c r="E1020" s="41">
        <f t="shared" si="45"/>
        <v>39.72</v>
      </c>
      <c r="F1020" s="42">
        <f t="shared" si="46"/>
        <v>3515.22</v>
      </c>
      <c r="G1020" s="42">
        <f t="shared" si="47"/>
        <v>3515.22</v>
      </c>
    </row>
    <row r="1021" spans="1:7" ht="12.75">
      <c r="A1021" s="32">
        <v>7736614479</v>
      </c>
      <c r="B1021" s="32" t="s">
        <v>1143</v>
      </c>
      <c r="C1021" s="51" t="s">
        <v>806</v>
      </c>
      <c r="D1021" s="44">
        <v>1736.65</v>
      </c>
      <c r="E1021" s="41">
        <f t="shared" si="45"/>
        <v>2083.98</v>
      </c>
      <c r="F1021" s="42">
        <f t="shared" si="46"/>
        <v>184432.23</v>
      </c>
      <c r="G1021" s="42">
        <f t="shared" si="47"/>
        <v>184432.23</v>
      </c>
    </row>
    <row r="1022" spans="1:7" ht="12.75">
      <c r="A1022" s="32">
        <v>7736614480</v>
      </c>
      <c r="B1022" s="32" t="s">
        <v>1144</v>
      </c>
      <c r="C1022" s="51" t="s">
        <v>806</v>
      </c>
      <c r="D1022" s="44">
        <v>1753.2</v>
      </c>
      <c r="E1022" s="41">
        <f t="shared" si="45"/>
        <v>2103.84</v>
      </c>
      <c r="F1022" s="42">
        <f t="shared" si="46"/>
        <v>186189.84000000003</v>
      </c>
      <c r="G1022" s="42">
        <f t="shared" si="47"/>
        <v>186189.84000000003</v>
      </c>
    </row>
    <row r="1023" spans="1:7" ht="12.75">
      <c r="A1023" s="32">
        <v>7736614478</v>
      </c>
      <c r="B1023" s="32" t="s">
        <v>1145</v>
      </c>
      <c r="C1023" s="51" t="s">
        <v>806</v>
      </c>
      <c r="D1023" s="44">
        <v>1717.9</v>
      </c>
      <c r="E1023" s="41">
        <f t="shared" si="45"/>
        <v>2061.48</v>
      </c>
      <c r="F1023" s="42">
        <f t="shared" si="46"/>
        <v>182440.98</v>
      </c>
      <c r="G1023" s="42">
        <f t="shared" si="47"/>
        <v>182440.98</v>
      </c>
    </row>
    <row r="1024" spans="1:7" ht="12.75">
      <c r="A1024" s="32">
        <v>7736614481</v>
      </c>
      <c r="B1024" s="32" t="s">
        <v>1146</v>
      </c>
      <c r="C1024" s="51" t="s">
        <v>806</v>
      </c>
      <c r="D1024" s="44">
        <v>1958.42</v>
      </c>
      <c r="E1024" s="41">
        <f t="shared" si="45"/>
        <v>2350.104</v>
      </c>
      <c r="F1024" s="42">
        <f t="shared" si="46"/>
        <v>207984.204</v>
      </c>
      <c r="G1024" s="42">
        <f t="shared" si="47"/>
        <v>207984.204</v>
      </c>
    </row>
    <row r="1025" spans="1:7" ht="12.75">
      <c r="A1025" s="32">
        <v>7736700107</v>
      </c>
      <c r="B1025" s="32" t="s">
        <v>1147</v>
      </c>
      <c r="C1025" s="51" t="s">
        <v>806</v>
      </c>
      <c r="D1025" s="44">
        <v>26.48</v>
      </c>
      <c r="E1025" s="41">
        <f t="shared" si="45"/>
        <v>31.776</v>
      </c>
      <c r="F1025" s="42">
        <f t="shared" si="46"/>
        <v>2812.176</v>
      </c>
      <c r="G1025" s="42">
        <f t="shared" si="47"/>
        <v>2812.176</v>
      </c>
    </row>
    <row r="1026" spans="1:7" ht="12.75">
      <c r="A1026" s="32">
        <v>7736700206</v>
      </c>
      <c r="B1026" s="32" t="s">
        <v>1148</v>
      </c>
      <c r="C1026" s="51" t="s">
        <v>806</v>
      </c>
      <c r="D1026" s="44">
        <v>59.58</v>
      </c>
      <c r="E1026" s="41">
        <f t="shared" si="45"/>
        <v>71.496</v>
      </c>
      <c r="F1026" s="42">
        <f t="shared" si="46"/>
        <v>6327.396</v>
      </c>
      <c r="G1026" s="42">
        <f t="shared" si="47"/>
        <v>6327.396</v>
      </c>
    </row>
    <row r="1027" spans="1:7" ht="12.75">
      <c r="A1027" s="32">
        <v>20383</v>
      </c>
      <c r="B1027" s="32" t="s">
        <v>1149</v>
      </c>
      <c r="C1027" s="51" t="s">
        <v>806</v>
      </c>
      <c r="D1027" s="44">
        <v>154.47</v>
      </c>
      <c r="E1027" s="41">
        <f t="shared" si="45"/>
        <v>185.364</v>
      </c>
      <c r="F1027" s="42">
        <f t="shared" si="46"/>
        <v>16404.714</v>
      </c>
      <c r="G1027" s="42">
        <f t="shared" si="47"/>
        <v>16404.714</v>
      </c>
    </row>
    <row r="1028" spans="1:7" ht="12.75">
      <c r="A1028" s="32">
        <v>20384</v>
      </c>
      <c r="B1028" s="32" t="s">
        <v>1150</v>
      </c>
      <c r="C1028" s="51" t="s">
        <v>806</v>
      </c>
      <c r="D1028" s="44">
        <v>197.49</v>
      </c>
      <c r="E1028" s="41">
        <f aca="true" t="shared" si="48" ref="E1028:E1091">D1028*1.2</f>
        <v>236.988</v>
      </c>
      <c r="F1028" s="42">
        <f aca="true" t="shared" si="49" ref="F1028:F1091">E1028*$J$1</f>
        <v>20973.438</v>
      </c>
      <c r="G1028" s="42">
        <f aca="true" t="shared" si="50" ref="G1028:G1091">F1028-(F1028/100*$J$2)</f>
        <v>20973.438</v>
      </c>
    </row>
    <row r="1029" spans="1:7" ht="12.75">
      <c r="A1029" s="32">
        <v>8738612819</v>
      </c>
      <c r="B1029" s="32" t="s">
        <v>1151</v>
      </c>
      <c r="C1029" s="51" t="s">
        <v>806</v>
      </c>
      <c r="D1029" s="44">
        <v>601.53</v>
      </c>
      <c r="E1029" s="41">
        <f t="shared" si="48"/>
        <v>721.8359999999999</v>
      </c>
      <c r="F1029" s="42">
        <f t="shared" si="49"/>
        <v>63882.48599999999</v>
      </c>
      <c r="G1029" s="42">
        <f t="shared" si="50"/>
        <v>63882.48599999999</v>
      </c>
    </row>
    <row r="1030" spans="1:7" ht="12.75">
      <c r="A1030" s="32">
        <v>7095590</v>
      </c>
      <c r="B1030" s="32" t="s">
        <v>1152</v>
      </c>
      <c r="C1030" s="51" t="s">
        <v>806</v>
      </c>
      <c r="D1030" s="44">
        <v>286.01</v>
      </c>
      <c r="E1030" s="41">
        <f t="shared" si="48"/>
        <v>343.212</v>
      </c>
      <c r="F1030" s="42">
        <f t="shared" si="49"/>
        <v>30374.262</v>
      </c>
      <c r="G1030" s="42">
        <f t="shared" si="50"/>
        <v>30374.262</v>
      </c>
    </row>
    <row r="1031" spans="1:7" ht="12.75">
      <c r="A1031" s="32">
        <v>7738112657</v>
      </c>
      <c r="B1031" s="32" t="s">
        <v>1153</v>
      </c>
      <c r="C1031" s="51" t="s">
        <v>806</v>
      </c>
      <c r="D1031" s="44">
        <v>30.89</v>
      </c>
      <c r="E1031" s="41">
        <f t="shared" si="48"/>
        <v>37.068</v>
      </c>
      <c r="F1031" s="42">
        <f t="shared" si="49"/>
        <v>3280.518</v>
      </c>
      <c r="G1031" s="42">
        <f t="shared" si="50"/>
        <v>3280.518</v>
      </c>
    </row>
    <row r="1032" spans="1:7" ht="12.75">
      <c r="A1032" s="32">
        <v>7747201439</v>
      </c>
      <c r="B1032" s="32" t="s">
        <v>1154</v>
      </c>
      <c r="C1032" s="51" t="s">
        <v>806</v>
      </c>
      <c r="D1032" s="44">
        <v>654.28</v>
      </c>
      <c r="E1032" s="41">
        <f t="shared" si="48"/>
        <v>785.136</v>
      </c>
      <c r="F1032" s="42">
        <f t="shared" si="49"/>
        <v>69484.536</v>
      </c>
      <c r="G1032" s="42">
        <f t="shared" si="50"/>
        <v>69484.536</v>
      </c>
    </row>
    <row r="1033" spans="1:7" ht="12.75">
      <c r="A1033" s="32">
        <v>7736602647</v>
      </c>
      <c r="B1033" s="32" t="s">
        <v>1155</v>
      </c>
      <c r="C1033" s="51" t="s">
        <v>806</v>
      </c>
      <c r="D1033" s="44">
        <v>46.34</v>
      </c>
      <c r="E1033" s="41">
        <f t="shared" si="48"/>
        <v>55.608000000000004</v>
      </c>
      <c r="F1033" s="42">
        <f t="shared" si="49"/>
        <v>4921.308</v>
      </c>
      <c r="G1033" s="42">
        <f t="shared" si="50"/>
        <v>4921.308</v>
      </c>
    </row>
    <row r="1034" spans="1:7" ht="12.75">
      <c r="A1034" s="32">
        <v>7736602648</v>
      </c>
      <c r="B1034" s="32" t="s">
        <v>1156</v>
      </c>
      <c r="C1034" s="51" t="s">
        <v>806</v>
      </c>
      <c r="D1034" s="44">
        <v>43.03</v>
      </c>
      <c r="E1034" s="41">
        <f t="shared" si="48"/>
        <v>51.636</v>
      </c>
      <c r="F1034" s="42">
        <f t="shared" si="49"/>
        <v>4569.786</v>
      </c>
      <c r="G1034" s="42">
        <f t="shared" si="50"/>
        <v>4569.786</v>
      </c>
    </row>
    <row r="1035" spans="1:7" ht="24">
      <c r="A1035" s="32">
        <v>7736602651</v>
      </c>
      <c r="B1035" s="32" t="s">
        <v>1157</v>
      </c>
      <c r="C1035" s="51" t="s">
        <v>806</v>
      </c>
      <c r="D1035" s="44">
        <v>281.35</v>
      </c>
      <c r="E1035" s="41">
        <f t="shared" si="48"/>
        <v>337.62</v>
      </c>
      <c r="F1035" s="42">
        <f t="shared" si="49"/>
        <v>29879.37</v>
      </c>
      <c r="G1035" s="42">
        <f t="shared" si="50"/>
        <v>29879.37</v>
      </c>
    </row>
    <row r="1036" spans="1:7" ht="24">
      <c r="A1036" s="32">
        <v>7736602650</v>
      </c>
      <c r="B1036" s="32" t="s">
        <v>1158</v>
      </c>
      <c r="C1036" s="51" t="s">
        <v>806</v>
      </c>
      <c r="D1036" s="44">
        <v>158.88</v>
      </c>
      <c r="E1036" s="41">
        <f t="shared" si="48"/>
        <v>190.65599999999998</v>
      </c>
      <c r="F1036" s="42">
        <f t="shared" si="49"/>
        <v>16873.055999999997</v>
      </c>
      <c r="G1036" s="42">
        <f t="shared" si="50"/>
        <v>16873.055999999997</v>
      </c>
    </row>
    <row r="1037" spans="1:7" ht="12.75">
      <c r="A1037" s="32">
        <v>7115120</v>
      </c>
      <c r="B1037" s="32" t="s">
        <v>1159</v>
      </c>
      <c r="C1037" s="51" t="s">
        <v>806</v>
      </c>
      <c r="D1037" s="44">
        <v>191.98</v>
      </c>
      <c r="E1037" s="41">
        <f t="shared" si="48"/>
        <v>230.37599999999998</v>
      </c>
      <c r="F1037" s="42">
        <f t="shared" si="49"/>
        <v>20388.275999999998</v>
      </c>
      <c r="G1037" s="42">
        <f t="shared" si="50"/>
        <v>20388.275999999998</v>
      </c>
    </row>
    <row r="1038" spans="1:7" ht="24">
      <c r="A1038" s="32">
        <v>7736602665</v>
      </c>
      <c r="B1038" s="32" t="s">
        <v>1160</v>
      </c>
      <c r="C1038" s="51" t="s">
        <v>806</v>
      </c>
      <c r="D1038" s="44">
        <v>402.72</v>
      </c>
      <c r="E1038" s="41">
        <f t="shared" si="48"/>
        <v>483.264</v>
      </c>
      <c r="F1038" s="42">
        <f t="shared" si="49"/>
        <v>42768.864</v>
      </c>
      <c r="G1038" s="42">
        <f t="shared" si="50"/>
        <v>42768.864</v>
      </c>
    </row>
    <row r="1039" spans="1:7" ht="12.75">
      <c r="A1039" s="32">
        <v>8718578371</v>
      </c>
      <c r="B1039" s="32" t="s">
        <v>1177</v>
      </c>
      <c r="C1039" s="51" t="s">
        <v>806</v>
      </c>
      <c r="D1039" s="44">
        <v>248.25</v>
      </c>
      <c r="E1039" s="41">
        <f t="shared" si="48"/>
        <v>297.9</v>
      </c>
      <c r="F1039" s="42">
        <f t="shared" si="49"/>
        <v>26364.149999999998</v>
      </c>
      <c r="G1039" s="42">
        <f t="shared" si="50"/>
        <v>26364.149999999998</v>
      </c>
    </row>
    <row r="1040" spans="1:7" ht="12.75">
      <c r="A1040" s="32">
        <v>8718578370</v>
      </c>
      <c r="B1040" s="32" t="s">
        <v>1178</v>
      </c>
      <c r="C1040" s="51" t="s">
        <v>806</v>
      </c>
      <c r="D1040" s="44">
        <v>220.67</v>
      </c>
      <c r="E1040" s="41">
        <f t="shared" si="48"/>
        <v>264.804</v>
      </c>
      <c r="F1040" s="42">
        <f t="shared" si="49"/>
        <v>23435.154</v>
      </c>
      <c r="G1040" s="42">
        <f t="shared" si="50"/>
        <v>23435.154</v>
      </c>
    </row>
    <row r="1041" spans="1:7" ht="12.75">
      <c r="A1041" s="32">
        <v>7736700432</v>
      </c>
      <c r="B1041" s="32" t="s">
        <v>1179</v>
      </c>
      <c r="C1041" s="51" t="s">
        <v>806</v>
      </c>
      <c r="D1041" s="44">
        <v>22.06</v>
      </c>
      <c r="E1041" s="41">
        <f t="shared" si="48"/>
        <v>26.471999999999998</v>
      </c>
      <c r="F1041" s="42">
        <f t="shared" si="49"/>
        <v>2342.772</v>
      </c>
      <c r="G1041" s="42">
        <f t="shared" si="50"/>
        <v>2342.772</v>
      </c>
    </row>
    <row r="1042" spans="1:7" ht="24">
      <c r="A1042" s="32">
        <v>7736602678</v>
      </c>
      <c r="B1042" s="32" t="s">
        <v>1180</v>
      </c>
      <c r="C1042" s="51" t="s">
        <v>806</v>
      </c>
      <c r="D1042" s="44">
        <v>590.28</v>
      </c>
      <c r="E1042" s="41">
        <f t="shared" si="48"/>
        <v>708.3359999999999</v>
      </c>
      <c r="F1042" s="42">
        <f t="shared" si="49"/>
        <v>62687.73599999999</v>
      </c>
      <c r="G1042" s="42">
        <f t="shared" si="50"/>
        <v>62687.73599999999</v>
      </c>
    </row>
    <row r="1043" spans="1:7" ht="24">
      <c r="A1043" s="32">
        <v>8718588633</v>
      </c>
      <c r="B1043" s="32" t="s">
        <v>1181</v>
      </c>
      <c r="C1043" s="51" t="s">
        <v>806</v>
      </c>
      <c r="D1043" s="44">
        <v>410.44</v>
      </c>
      <c r="E1043" s="41">
        <f t="shared" si="48"/>
        <v>492.52799999999996</v>
      </c>
      <c r="F1043" s="42">
        <f t="shared" si="49"/>
        <v>43588.727999999996</v>
      </c>
      <c r="G1043" s="42">
        <f t="shared" si="50"/>
        <v>43588.727999999996</v>
      </c>
    </row>
    <row r="1044" spans="1:7" ht="12.75">
      <c r="A1044" s="32">
        <v>7114060</v>
      </c>
      <c r="B1044" s="32" t="s">
        <v>1182</v>
      </c>
      <c r="C1044" s="51" t="s">
        <v>806</v>
      </c>
      <c r="D1044" s="44">
        <v>2454.12</v>
      </c>
      <c r="E1044" s="41">
        <f t="shared" si="48"/>
        <v>2944.944</v>
      </c>
      <c r="F1044" s="42">
        <f t="shared" si="49"/>
        <v>260627.544</v>
      </c>
      <c r="G1044" s="42">
        <f t="shared" si="50"/>
        <v>260627.544</v>
      </c>
    </row>
    <row r="1045" spans="1:7" ht="12.75">
      <c r="A1045" s="32">
        <v>63030984</v>
      </c>
      <c r="B1045" s="32" t="s">
        <v>1183</v>
      </c>
      <c r="C1045" s="51" t="s">
        <v>806</v>
      </c>
      <c r="D1045" s="44">
        <v>28.69</v>
      </c>
      <c r="E1045" s="41">
        <f t="shared" si="48"/>
        <v>34.428</v>
      </c>
      <c r="F1045" s="42">
        <f t="shared" si="49"/>
        <v>3046.8779999999997</v>
      </c>
      <c r="G1045" s="42">
        <f t="shared" si="50"/>
        <v>3046.8779999999997</v>
      </c>
    </row>
    <row r="1046" spans="1:7" ht="12.75">
      <c r="A1046" s="32">
        <v>7736602662</v>
      </c>
      <c r="B1046" s="32" t="s">
        <v>1184</v>
      </c>
      <c r="C1046" s="51" t="s">
        <v>806</v>
      </c>
      <c r="D1046" s="44">
        <v>182.05</v>
      </c>
      <c r="E1046" s="41">
        <f t="shared" si="48"/>
        <v>218.46</v>
      </c>
      <c r="F1046" s="42">
        <f t="shared" si="49"/>
        <v>19333.71</v>
      </c>
      <c r="G1046" s="42">
        <f t="shared" si="50"/>
        <v>19333.71</v>
      </c>
    </row>
    <row r="1047" spans="1:7" ht="12.75">
      <c r="A1047" s="32">
        <v>87090670</v>
      </c>
      <c r="B1047" s="32" t="s">
        <v>1185</v>
      </c>
      <c r="C1047" s="51" t="s">
        <v>806</v>
      </c>
      <c r="D1047" s="44">
        <v>369.77</v>
      </c>
      <c r="E1047" s="41">
        <f t="shared" si="48"/>
        <v>443.724</v>
      </c>
      <c r="F1047" s="42">
        <f t="shared" si="49"/>
        <v>39269.574</v>
      </c>
      <c r="G1047" s="42">
        <f t="shared" si="50"/>
        <v>39269.574</v>
      </c>
    </row>
    <row r="1048" spans="1:7" ht="12.75">
      <c r="A1048" s="32">
        <v>7095595</v>
      </c>
      <c r="B1048" s="32" t="s">
        <v>1186</v>
      </c>
      <c r="C1048" s="51" t="s">
        <v>806</v>
      </c>
      <c r="D1048" s="44">
        <v>75.03</v>
      </c>
      <c r="E1048" s="41">
        <f t="shared" si="48"/>
        <v>90.036</v>
      </c>
      <c r="F1048" s="42">
        <f t="shared" si="49"/>
        <v>7968.186</v>
      </c>
      <c r="G1048" s="42">
        <f t="shared" si="50"/>
        <v>7968.186</v>
      </c>
    </row>
    <row r="1049" spans="1:7" ht="12.75">
      <c r="A1049" s="32">
        <v>8718572719</v>
      </c>
      <c r="B1049" s="32" t="s">
        <v>1187</v>
      </c>
      <c r="C1049" s="51" t="s">
        <v>806</v>
      </c>
      <c r="D1049" s="44">
        <v>890.39</v>
      </c>
      <c r="E1049" s="41">
        <f t="shared" si="48"/>
        <v>1068.4679999999998</v>
      </c>
      <c r="F1049" s="42">
        <f t="shared" si="49"/>
        <v>94559.41799999999</v>
      </c>
      <c r="G1049" s="42">
        <f t="shared" si="50"/>
        <v>94559.41799999999</v>
      </c>
    </row>
    <row r="1050" spans="1:7" ht="12.75">
      <c r="A1050" s="32">
        <v>8718576749</v>
      </c>
      <c r="B1050" s="32" t="s">
        <v>1188</v>
      </c>
      <c r="C1050" s="51" t="s">
        <v>806</v>
      </c>
      <c r="D1050" s="44">
        <v>626.69</v>
      </c>
      <c r="E1050" s="41">
        <f t="shared" si="48"/>
        <v>752.028</v>
      </c>
      <c r="F1050" s="42">
        <f t="shared" si="49"/>
        <v>66554.478</v>
      </c>
      <c r="G1050" s="42">
        <f t="shared" si="50"/>
        <v>66554.478</v>
      </c>
    </row>
    <row r="1051" spans="1:7" ht="12.75">
      <c r="A1051" s="32">
        <v>8718577421</v>
      </c>
      <c r="B1051" s="32" t="s">
        <v>1189</v>
      </c>
      <c r="C1051" s="51" t="s">
        <v>806</v>
      </c>
      <c r="D1051" s="44">
        <v>1245.66</v>
      </c>
      <c r="E1051" s="41">
        <f t="shared" si="48"/>
        <v>1494.7920000000001</v>
      </c>
      <c r="F1051" s="42">
        <f t="shared" si="49"/>
        <v>132289.092</v>
      </c>
      <c r="G1051" s="42">
        <f t="shared" si="50"/>
        <v>132289.092</v>
      </c>
    </row>
    <row r="1052" spans="1:7" ht="12.75">
      <c r="A1052" s="32">
        <v>8738612817</v>
      </c>
      <c r="B1052" s="32" t="s">
        <v>1190</v>
      </c>
      <c r="C1052" s="51" t="s">
        <v>806</v>
      </c>
      <c r="D1052" s="44">
        <v>2762.75</v>
      </c>
      <c r="E1052" s="41">
        <f t="shared" si="48"/>
        <v>3315.2999999999997</v>
      </c>
      <c r="F1052" s="42">
        <f t="shared" si="49"/>
        <v>293404.05</v>
      </c>
      <c r="G1052" s="42">
        <f t="shared" si="50"/>
        <v>293404.05</v>
      </c>
    </row>
    <row r="1053" spans="1:7" ht="12.75">
      <c r="A1053" s="62" t="s">
        <v>1191</v>
      </c>
      <c r="B1053" s="63"/>
      <c r="C1053" s="63"/>
      <c r="D1053" s="63"/>
      <c r="E1053" s="63"/>
      <c r="F1053" s="63"/>
      <c r="G1053" s="64"/>
    </row>
    <row r="1054" spans="1:7" ht="24">
      <c r="A1054" s="32">
        <v>5639700</v>
      </c>
      <c r="B1054" s="32" t="s">
        <v>1192</v>
      </c>
      <c r="C1054" s="51" t="s">
        <v>806</v>
      </c>
      <c r="D1054" s="44">
        <v>615.66</v>
      </c>
      <c r="E1054" s="41">
        <f t="shared" si="48"/>
        <v>738.7919999999999</v>
      </c>
      <c r="F1054" s="42">
        <f t="shared" si="49"/>
        <v>65383.09199999999</v>
      </c>
      <c r="G1054" s="42">
        <f t="shared" si="50"/>
        <v>65383.09199999999</v>
      </c>
    </row>
    <row r="1055" spans="1:7" ht="24">
      <c r="A1055" s="32">
        <v>5639702</v>
      </c>
      <c r="B1055" s="32" t="s">
        <v>1193</v>
      </c>
      <c r="C1055" s="51" t="s">
        <v>806</v>
      </c>
      <c r="D1055" s="44">
        <v>602.43</v>
      </c>
      <c r="E1055" s="41">
        <f t="shared" si="48"/>
        <v>722.9159999999999</v>
      </c>
      <c r="F1055" s="42">
        <f t="shared" si="49"/>
        <v>63978.06599999999</v>
      </c>
      <c r="G1055" s="42">
        <f t="shared" si="50"/>
        <v>63978.06599999999</v>
      </c>
    </row>
    <row r="1056" spans="1:7" ht="24">
      <c r="A1056" s="32">
        <v>5639712</v>
      </c>
      <c r="B1056" s="32" t="s">
        <v>1204</v>
      </c>
      <c r="C1056" s="51" t="s">
        <v>806</v>
      </c>
      <c r="D1056" s="44">
        <v>620.07</v>
      </c>
      <c r="E1056" s="41">
        <f t="shared" si="48"/>
        <v>744.0840000000001</v>
      </c>
      <c r="F1056" s="42">
        <f t="shared" si="49"/>
        <v>65851.43400000001</v>
      </c>
      <c r="G1056" s="42">
        <f t="shared" si="50"/>
        <v>65851.43400000001</v>
      </c>
    </row>
    <row r="1057" spans="1:7" ht="24">
      <c r="A1057" s="32">
        <v>5639720</v>
      </c>
      <c r="B1057" s="32" t="s">
        <v>1205</v>
      </c>
      <c r="C1057" s="51" t="s">
        <v>806</v>
      </c>
      <c r="D1057" s="44">
        <v>686.28</v>
      </c>
      <c r="E1057" s="41">
        <f t="shared" si="48"/>
        <v>823.536</v>
      </c>
      <c r="F1057" s="42">
        <f t="shared" si="49"/>
        <v>72882.936</v>
      </c>
      <c r="G1057" s="42">
        <f t="shared" si="50"/>
        <v>72882.936</v>
      </c>
    </row>
    <row r="1058" spans="1:7" ht="24">
      <c r="A1058" s="32">
        <v>5639722</v>
      </c>
      <c r="B1058" s="32" t="s">
        <v>1206</v>
      </c>
      <c r="C1058" s="51" t="s">
        <v>806</v>
      </c>
      <c r="D1058" s="44">
        <v>686.28</v>
      </c>
      <c r="E1058" s="41">
        <f t="shared" si="48"/>
        <v>823.536</v>
      </c>
      <c r="F1058" s="42">
        <f t="shared" si="49"/>
        <v>72882.936</v>
      </c>
      <c r="G1058" s="42">
        <f t="shared" si="50"/>
        <v>72882.936</v>
      </c>
    </row>
    <row r="1059" spans="1:7" ht="24">
      <c r="A1059" s="32">
        <v>5639724</v>
      </c>
      <c r="B1059" s="32" t="s">
        <v>1207</v>
      </c>
      <c r="C1059" s="51" t="s">
        <v>806</v>
      </c>
      <c r="D1059" s="44">
        <v>674.14</v>
      </c>
      <c r="E1059" s="41">
        <f t="shared" si="48"/>
        <v>808.968</v>
      </c>
      <c r="F1059" s="42">
        <f t="shared" si="49"/>
        <v>71593.66799999999</v>
      </c>
      <c r="G1059" s="42">
        <f t="shared" si="50"/>
        <v>71593.66799999999</v>
      </c>
    </row>
    <row r="1060" spans="1:7" ht="12.75">
      <c r="A1060" s="32">
        <v>5354496</v>
      </c>
      <c r="B1060" s="32" t="s">
        <v>1208</v>
      </c>
      <c r="C1060" s="51" t="s">
        <v>806</v>
      </c>
      <c r="D1060" s="44">
        <v>921.28</v>
      </c>
      <c r="E1060" s="41">
        <f t="shared" si="48"/>
        <v>1105.5359999999998</v>
      </c>
      <c r="F1060" s="42">
        <f t="shared" si="49"/>
        <v>97839.93599999999</v>
      </c>
      <c r="G1060" s="42">
        <f t="shared" si="50"/>
        <v>97839.93599999999</v>
      </c>
    </row>
    <row r="1061" spans="1:7" ht="24">
      <c r="A1061" s="32">
        <v>5639740</v>
      </c>
      <c r="B1061" s="32" t="s">
        <v>1209</v>
      </c>
      <c r="C1061" s="51" t="s">
        <v>806</v>
      </c>
      <c r="D1061" s="44">
        <v>746.96</v>
      </c>
      <c r="E1061" s="41">
        <f t="shared" si="48"/>
        <v>896.352</v>
      </c>
      <c r="F1061" s="42">
        <f t="shared" si="49"/>
        <v>79327.152</v>
      </c>
      <c r="G1061" s="42">
        <f t="shared" si="50"/>
        <v>79327.152</v>
      </c>
    </row>
    <row r="1062" spans="1:7" ht="12.75">
      <c r="A1062" s="32">
        <v>5639748</v>
      </c>
      <c r="B1062" s="32" t="s">
        <v>1210</v>
      </c>
      <c r="C1062" s="51" t="s">
        <v>806</v>
      </c>
      <c r="D1062" s="44">
        <v>817.57</v>
      </c>
      <c r="E1062" s="41">
        <f t="shared" si="48"/>
        <v>981.0840000000001</v>
      </c>
      <c r="F1062" s="42">
        <f t="shared" si="49"/>
        <v>86825.93400000001</v>
      </c>
      <c r="G1062" s="42">
        <f t="shared" si="50"/>
        <v>86825.93400000001</v>
      </c>
    </row>
    <row r="1063" spans="1:7" ht="12.75">
      <c r="A1063" s="32">
        <v>5639756</v>
      </c>
      <c r="B1063" s="32" t="s">
        <v>1211</v>
      </c>
      <c r="C1063" s="51" t="s">
        <v>806</v>
      </c>
      <c r="D1063" s="44">
        <v>894.8</v>
      </c>
      <c r="E1063" s="41">
        <f t="shared" si="48"/>
        <v>1073.76</v>
      </c>
      <c r="F1063" s="42">
        <f t="shared" si="49"/>
        <v>95027.76</v>
      </c>
      <c r="G1063" s="42">
        <f t="shared" si="50"/>
        <v>95027.76</v>
      </c>
    </row>
    <row r="1064" spans="1:7" ht="24">
      <c r="A1064" s="32">
        <v>5639760</v>
      </c>
      <c r="B1064" s="32" t="s">
        <v>1212</v>
      </c>
      <c r="C1064" s="51" t="s">
        <v>806</v>
      </c>
      <c r="D1064" s="44">
        <v>771.23</v>
      </c>
      <c r="E1064" s="41">
        <f t="shared" si="48"/>
        <v>925.476</v>
      </c>
      <c r="F1064" s="42">
        <f t="shared" si="49"/>
        <v>81904.626</v>
      </c>
      <c r="G1064" s="42">
        <f t="shared" si="50"/>
        <v>81904.626</v>
      </c>
    </row>
    <row r="1065" spans="1:7" ht="12.75">
      <c r="A1065" s="62" t="s">
        <v>1213</v>
      </c>
      <c r="B1065" s="63"/>
      <c r="C1065" s="63"/>
      <c r="D1065" s="63"/>
      <c r="E1065" s="63"/>
      <c r="F1065" s="63"/>
      <c r="G1065" s="64"/>
    </row>
    <row r="1066" spans="1:7" ht="12.75">
      <c r="A1066" s="32">
        <v>39300500</v>
      </c>
      <c r="B1066" s="32" t="s">
        <v>1214</v>
      </c>
      <c r="C1066" s="51" t="s">
        <v>806</v>
      </c>
      <c r="D1066" s="44">
        <v>173.23</v>
      </c>
      <c r="E1066" s="41">
        <f t="shared" si="48"/>
        <v>207.87599999999998</v>
      </c>
      <c r="F1066" s="42">
        <f t="shared" si="49"/>
        <v>18397.025999999998</v>
      </c>
      <c r="G1066" s="42">
        <f t="shared" si="50"/>
        <v>18397.025999999998</v>
      </c>
    </row>
    <row r="1067" spans="1:7" ht="12.75">
      <c r="A1067" s="32">
        <v>39300501</v>
      </c>
      <c r="B1067" s="32" t="s">
        <v>1215</v>
      </c>
      <c r="C1067" s="51" t="s">
        <v>806</v>
      </c>
      <c r="D1067" s="44">
        <v>132.83</v>
      </c>
      <c r="E1067" s="41">
        <f t="shared" si="48"/>
        <v>159.39600000000002</v>
      </c>
      <c r="F1067" s="42">
        <f t="shared" si="49"/>
        <v>14106.546000000002</v>
      </c>
      <c r="G1067" s="42">
        <f t="shared" si="50"/>
        <v>14106.546000000002</v>
      </c>
    </row>
    <row r="1068" spans="1:7" ht="12.75">
      <c r="A1068" s="32">
        <v>19928711</v>
      </c>
      <c r="B1068" s="32" t="s">
        <v>1216</v>
      </c>
      <c r="C1068" s="51" t="s">
        <v>806</v>
      </c>
      <c r="D1068" s="44">
        <v>81.65</v>
      </c>
      <c r="E1068" s="41">
        <f t="shared" si="48"/>
        <v>97.98</v>
      </c>
      <c r="F1068" s="42">
        <f t="shared" si="49"/>
        <v>8671.23</v>
      </c>
      <c r="G1068" s="42">
        <f t="shared" si="50"/>
        <v>8671.23</v>
      </c>
    </row>
    <row r="1069" spans="1:7" ht="12.75">
      <c r="A1069" s="32">
        <v>19928718</v>
      </c>
      <c r="B1069" s="32" t="s">
        <v>1217</v>
      </c>
      <c r="C1069" s="51" t="s">
        <v>806</v>
      </c>
      <c r="D1069" s="44">
        <v>69.51</v>
      </c>
      <c r="E1069" s="41">
        <f t="shared" si="48"/>
        <v>83.412</v>
      </c>
      <c r="F1069" s="42">
        <f t="shared" si="49"/>
        <v>7381.962</v>
      </c>
      <c r="G1069" s="42">
        <f t="shared" si="50"/>
        <v>7381.962</v>
      </c>
    </row>
    <row r="1070" spans="1:7" ht="12.75">
      <c r="A1070" s="32">
        <v>19928690</v>
      </c>
      <c r="B1070" s="32" t="s">
        <v>1218</v>
      </c>
      <c r="C1070" s="51" t="s">
        <v>806</v>
      </c>
      <c r="D1070" s="44">
        <v>56.77</v>
      </c>
      <c r="E1070" s="41">
        <f t="shared" si="48"/>
        <v>68.124</v>
      </c>
      <c r="F1070" s="42">
        <f t="shared" si="49"/>
        <v>6028.973999999999</v>
      </c>
      <c r="G1070" s="42">
        <f t="shared" si="50"/>
        <v>6028.973999999999</v>
      </c>
    </row>
    <row r="1071" spans="1:7" ht="12.75">
      <c r="A1071" s="32">
        <v>7719001996</v>
      </c>
      <c r="B1071" s="32" t="s">
        <v>1219</v>
      </c>
      <c r="C1071" s="51" t="s">
        <v>806</v>
      </c>
      <c r="D1071" s="44">
        <v>29.79</v>
      </c>
      <c r="E1071" s="41">
        <f t="shared" si="48"/>
        <v>35.748</v>
      </c>
      <c r="F1071" s="42">
        <f t="shared" si="49"/>
        <v>3163.698</v>
      </c>
      <c r="G1071" s="42">
        <f t="shared" si="50"/>
        <v>3163.698</v>
      </c>
    </row>
    <row r="1072" spans="1:7" ht="24">
      <c r="A1072" s="32">
        <v>87160126100</v>
      </c>
      <c r="B1072" s="32" t="s">
        <v>1220</v>
      </c>
      <c r="C1072" s="51" t="s">
        <v>806</v>
      </c>
      <c r="D1072" s="44">
        <v>60.69</v>
      </c>
      <c r="E1072" s="41">
        <f t="shared" si="48"/>
        <v>72.82799999999999</v>
      </c>
      <c r="F1072" s="42">
        <f t="shared" si="49"/>
        <v>6445.277999999999</v>
      </c>
      <c r="G1072" s="42">
        <f t="shared" si="50"/>
        <v>6445.277999999999</v>
      </c>
    </row>
    <row r="1073" spans="1:7" ht="12.75">
      <c r="A1073" s="32">
        <v>7719000763</v>
      </c>
      <c r="B1073" s="32" t="s">
        <v>1221</v>
      </c>
      <c r="C1073" s="51" t="s">
        <v>806</v>
      </c>
      <c r="D1073" s="44">
        <v>11.03</v>
      </c>
      <c r="E1073" s="41">
        <f t="shared" si="48"/>
        <v>13.235999999999999</v>
      </c>
      <c r="F1073" s="42">
        <f t="shared" si="49"/>
        <v>1171.386</v>
      </c>
      <c r="G1073" s="42">
        <f t="shared" si="50"/>
        <v>1171.386</v>
      </c>
    </row>
    <row r="1074" spans="1:7" ht="12.75">
      <c r="A1074" s="32">
        <v>29436</v>
      </c>
      <c r="B1074" s="32" t="s">
        <v>1222</v>
      </c>
      <c r="C1074" s="51" t="s">
        <v>806</v>
      </c>
      <c r="D1074" s="44">
        <v>189.33</v>
      </c>
      <c r="E1074" s="41">
        <f t="shared" si="48"/>
        <v>227.196</v>
      </c>
      <c r="F1074" s="42">
        <f t="shared" si="49"/>
        <v>20106.846</v>
      </c>
      <c r="G1074" s="42">
        <f t="shared" si="50"/>
        <v>20106.846</v>
      </c>
    </row>
    <row r="1075" spans="1:7" ht="12.75">
      <c r="A1075" s="62" t="s">
        <v>1223</v>
      </c>
      <c r="B1075" s="63"/>
      <c r="C1075" s="63"/>
      <c r="D1075" s="63"/>
      <c r="E1075" s="63"/>
      <c r="F1075" s="63"/>
      <c r="G1075" s="64"/>
    </row>
    <row r="1076" spans="1:7" ht="12.75">
      <c r="A1076" s="32">
        <v>5330330</v>
      </c>
      <c r="B1076" s="32" t="s">
        <v>1224</v>
      </c>
      <c r="C1076" s="51" t="s">
        <v>806</v>
      </c>
      <c r="D1076" s="44">
        <v>152.26</v>
      </c>
      <c r="E1076" s="41">
        <f t="shared" si="48"/>
        <v>182.712</v>
      </c>
      <c r="F1076" s="42">
        <f t="shared" si="49"/>
        <v>16170.011999999999</v>
      </c>
      <c r="G1076" s="42">
        <f t="shared" si="50"/>
        <v>16170.011999999999</v>
      </c>
    </row>
    <row r="1077" spans="1:7" ht="12.75">
      <c r="A1077" s="32">
        <v>5330340</v>
      </c>
      <c r="B1077" s="32" t="s">
        <v>1225</v>
      </c>
      <c r="C1077" s="51" t="s">
        <v>806</v>
      </c>
      <c r="D1077" s="44">
        <v>142.56</v>
      </c>
      <c r="E1077" s="41">
        <f t="shared" si="48"/>
        <v>171.072</v>
      </c>
      <c r="F1077" s="42">
        <f t="shared" si="49"/>
        <v>15139.872</v>
      </c>
      <c r="G1077" s="42">
        <f t="shared" si="50"/>
        <v>15139.872</v>
      </c>
    </row>
    <row r="1078" spans="1:7" ht="12.75">
      <c r="A1078" s="32">
        <v>5330360</v>
      </c>
      <c r="B1078" s="32" t="s">
        <v>1226</v>
      </c>
      <c r="C1078" s="51" t="s">
        <v>806</v>
      </c>
      <c r="D1078" s="44">
        <v>208.04</v>
      </c>
      <c r="E1078" s="41">
        <f t="shared" si="48"/>
        <v>249.64799999999997</v>
      </c>
      <c r="F1078" s="42">
        <f t="shared" si="49"/>
        <v>22093.847999999998</v>
      </c>
      <c r="G1078" s="42">
        <f t="shared" si="50"/>
        <v>22093.847999999998</v>
      </c>
    </row>
    <row r="1079" spans="1:7" ht="12.75">
      <c r="A1079" s="32">
        <v>63004143</v>
      </c>
      <c r="B1079" s="32" t="s">
        <v>0</v>
      </c>
      <c r="C1079" s="51" t="s">
        <v>806</v>
      </c>
      <c r="D1079" s="44">
        <v>211.84</v>
      </c>
      <c r="E1079" s="41">
        <f t="shared" si="48"/>
        <v>254.208</v>
      </c>
      <c r="F1079" s="42">
        <f t="shared" si="49"/>
        <v>22497.408</v>
      </c>
      <c r="G1079" s="42">
        <f t="shared" si="50"/>
        <v>22497.408</v>
      </c>
    </row>
    <row r="1080" spans="1:7" ht="12.75">
      <c r="A1080" s="32">
        <v>63008480</v>
      </c>
      <c r="B1080" s="32" t="s">
        <v>1</v>
      </c>
      <c r="C1080" s="51" t="s">
        <v>806</v>
      </c>
      <c r="D1080" s="44">
        <v>210.74</v>
      </c>
      <c r="E1080" s="41">
        <f t="shared" si="48"/>
        <v>252.888</v>
      </c>
      <c r="F1080" s="42">
        <f t="shared" si="49"/>
        <v>22380.588</v>
      </c>
      <c r="G1080" s="42">
        <f t="shared" si="50"/>
        <v>22380.588</v>
      </c>
    </row>
    <row r="1081" spans="1:7" ht="12.75">
      <c r="A1081" s="32">
        <v>63004154</v>
      </c>
      <c r="B1081" s="32" t="s">
        <v>2</v>
      </c>
      <c r="C1081" s="51" t="s">
        <v>806</v>
      </c>
      <c r="D1081" s="44">
        <v>211.84</v>
      </c>
      <c r="E1081" s="41">
        <f t="shared" si="48"/>
        <v>254.208</v>
      </c>
      <c r="F1081" s="42">
        <f t="shared" si="49"/>
        <v>22497.408</v>
      </c>
      <c r="G1081" s="42">
        <f t="shared" si="50"/>
        <v>22497.408</v>
      </c>
    </row>
    <row r="1082" spans="1:7" ht="12.75">
      <c r="A1082" s="32">
        <v>63004150</v>
      </c>
      <c r="B1082" s="32" t="s">
        <v>3</v>
      </c>
      <c r="C1082" s="51" t="s">
        <v>806</v>
      </c>
      <c r="D1082" s="44">
        <v>211.84</v>
      </c>
      <c r="E1082" s="41">
        <f t="shared" si="48"/>
        <v>254.208</v>
      </c>
      <c r="F1082" s="42">
        <f t="shared" si="49"/>
        <v>22497.408</v>
      </c>
      <c r="G1082" s="42">
        <f t="shared" si="50"/>
        <v>22497.408</v>
      </c>
    </row>
    <row r="1083" spans="1:7" ht="12.75">
      <c r="A1083" s="32">
        <v>63000992</v>
      </c>
      <c r="B1083" s="32" t="s">
        <v>4</v>
      </c>
      <c r="C1083" s="51" t="s">
        <v>806</v>
      </c>
      <c r="D1083" s="44">
        <v>318.87</v>
      </c>
      <c r="E1083" s="41">
        <f t="shared" si="48"/>
        <v>382.644</v>
      </c>
      <c r="F1083" s="42">
        <f t="shared" si="49"/>
        <v>33863.994</v>
      </c>
      <c r="G1083" s="42">
        <f t="shared" si="50"/>
        <v>33863.994</v>
      </c>
    </row>
    <row r="1084" spans="1:7" ht="12.75">
      <c r="A1084" s="32">
        <v>63004147</v>
      </c>
      <c r="B1084" s="32" t="s">
        <v>5</v>
      </c>
      <c r="C1084" s="51" t="s">
        <v>806</v>
      </c>
      <c r="D1084" s="44">
        <v>211.84</v>
      </c>
      <c r="E1084" s="41">
        <f t="shared" si="48"/>
        <v>254.208</v>
      </c>
      <c r="F1084" s="42">
        <f t="shared" si="49"/>
        <v>22497.408</v>
      </c>
      <c r="G1084" s="42">
        <f t="shared" si="50"/>
        <v>22497.408</v>
      </c>
    </row>
    <row r="1085" spans="1:7" ht="12.75">
      <c r="A1085" s="32">
        <v>7057640</v>
      </c>
      <c r="B1085" s="32" t="s">
        <v>6</v>
      </c>
      <c r="C1085" s="51" t="s">
        <v>806</v>
      </c>
      <c r="D1085" s="44">
        <v>211.84</v>
      </c>
      <c r="E1085" s="41">
        <f t="shared" si="48"/>
        <v>254.208</v>
      </c>
      <c r="F1085" s="42">
        <f t="shared" si="49"/>
        <v>22497.408</v>
      </c>
      <c r="G1085" s="42">
        <f t="shared" si="50"/>
        <v>22497.408</v>
      </c>
    </row>
    <row r="1086" spans="1:7" ht="12.75">
      <c r="A1086" s="32">
        <v>7057634</v>
      </c>
      <c r="B1086" s="32" t="s">
        <v>7</v>
      </c>
      <c r="C1086" s="51" t="s">
        <v>806</v>
      </c>
      <c r="D1086" s="44">
        <v>210.74</v>
      </c>
      <c r="E1086" s="41">
        <f t="shared" si="48"/>
        <v>252.888</v>
      </c>
      <c r="F1086" s="42">
        <f t="shared" si="49"/>
        <v>22380.588</v>
      </c>
      <c r="G1086" s="42">
        <f t="shared" si="50"/>
        <v>22380.588</v>
      </c>
    </row>
    <row r="1087" spans="1:7" ht="12.75">
      <c r="A1087" s="32">
        <v>63004151</v>
      </c>
      <c r="B1087" s="32" t="s">
        <v>8</v>
      </c>
      <c r="C1087" s="51" t="s">
        <v>806</v>
      </c>
      <c r="D1087" s="44">
        <v>211.84</v>
      </c>
      <c r="E1087" s="41">
        <f t="shared" si="48"/>
        <v>254.208</v>
      </c>
      <c r="F1087" s="42">
        <f t="shared" si="49"/>
        <v>22497.408</v>
      </c>
      <c r="G1087" s="42">
        <f t="shared" si="50"/>
        <v>22497.408</v>
      </c>
    </row>
    <row r="1088" spans="1:7" ht="12.75">
      <c r="A1088" s="32">
        <v>63004220</v>
      </c>
      <c r="B1088" s="32" t="s">
        <v>9</v>
      </c>
      <c r="C1088" s="51" t="s">
        <v>806</v>
      </c>
      <c r="D1088" s="44">
        <v>293.49</v>
      </c>
      <c r="E1088" s="41">
        <f t="shared" si="48"/>
        <v>352.188</v>
      </c>
      <c r="F1088" s="42">
        <f t="shared" si="49"/>
        <v>31168.638</v>
      </c>
      <c r="G1088" s="42">
        <f t="shared" si="50"/>
        <v>31168.638</v>
      </c>
    </row>
    <row r="1089" spans="1:7" ht="12.75">
      <c r="A1089" s="32">
        <v>7057646</v>
      </c>
      <c r="B1089" s="32" t="s">
        <v>10</v>
      </c>
      <c r="C1089" s="51" t="s">
        <v>806</v>
      </c>
      <c r="D1089" s="44">
        <v>211.84</v>
      </c>
      <c r="E1089" s="41">
        <f t="shared" si="48"/>
        <v>254.208</v>
      </c>
      <c r="F1089" s="42">
        <f t="shared" si="49"/>
        <v>22497.408</v>
      </c>
      <c r="G1089" s="42">
        <f t="shared" si="50"/>
        <v>22497.408</v>
      </c>
    </row>
    <row r="1090" spans="1:7" ht="12.75">
      <c r="A1090" s="32">
        <v>63029971</v>
      </c>
      <c r="B1090" s="32" t="s">
        <v>11</v>
      </c>
      <c r="C1090" s="51" t="s">
        <v>806</v>
      </c>
      <c r="D1090" s="44">
        <v>175.43</v>
      </c>
      <c r="E1090" s="41">
        <f t="shared" si="48"/>
        <v>210.516</v>
      </c>
      <c r="F1090" s="42">
        <f t="shared" si="49"/>
        <v>18630.665999999997</v>
      </c>
      <c r="G1090" s="42">
        <f t="shared" si="50"/>
        <v>18630.665999999997</v>
      </c>
    </row>
    <row r="1091" spans="1:7" ht="12.75">
      <c r="A1091" s="32">
        <v>63029977</v>
      </c>
      <c r="B1091" s="32" t="s">
        <v>12</v>
      </c>
      <c r="C1091" s="51" t="s">
        <v>806</v>
      </c>
      <c r="D1091" s="44">
        <v>315.55</v>
      </c>
      <c r="E1091" s="41">
        <f t="shared" si="48"/>
        <v>378.66</v>
      </c>
      <c r="F1091" s="42">
        <f t="shared" si="49"/>
        <v>33511.41</v>
      </c>
      <c r="G1091" s="42">
        <f t="shared" si="50"/>
        <v>33511.41</v>
      </c>
    </row>
    <row r="1092" spans="1:7" ht="12.75">
      <c r="A1092" s="32">
        <v>63029974</v>
      </c>
      <c r="B1092" s="32" t="s">
        <v>13</v>
      </c>
      <c r="C1092" s="51" t="s">
        <v>806</v>
      </c>
      <c r="D1092" s="44">
        <v>198.6</v>
      </c>
      <c r="E1092" s="41">
        <f aca="true" t="shared" si="51" ref="E1092:E1155">D1092*1.2</f>
        <v>238.32</v>
      </c>
      <c r="F1092" s="42">
        <f aca="true" t="shared" si="52" ref="F1092:F1155">E1092*$J$1</f>
        <v>21091.32</v>
      </c>
      <c r="G1092" s="42">
        <f aca="true" t="shared" si="53" ref="G1092:G1155">F1092-(F1092/100*$J$2)</f>
        <v>21091.32</v>
      </c>
    </row>
    <row r="1093" spans="1:7" ht="12.75">
      <c r="A1093" s="32">
        <v>63029980</v>
      </c>
      <c r="B1093" s="32" t="s">
        <v>14</v>
      </c>
      <c r="C1093" s="51" t="s">
        <v>806</v>
      </c>
      <c r="D1093" s="44">
        <v>311.14</v>
      </c>
      <c r="E1093" s="41">
        <f t="shared" si="51"/>
        <v>373.368</v>
      </c>
      <c r="F1093" s="42">
        <f t="shared" si="52"/>
        <v>33043.068</v>
      </c>
      <c r="G1093" s="42">
        <f t="shared" si="53"/>
        <v>33043.068</v>
      </c>
    </row>
    <row r="1094" spans="1:7" ht="12.75">
      <c r="A1094" s="32">
        <v>63029973</v>
      </c>
      <c r="B1094" s="32" t="s">
        <v>15</v>
      </c>
      <c r="C1094" s="51" t="s">
        <v>806</v>
      </c>
      <c r="D1094" s="44">
        <v>204.12</v>
      </c>
      <c r="E1094" s="41">
        <f t="shared" si="51"/>
        <v>244.944</v>
      </c>
      <c r="F1094" s="42">
        <f t="shared" si="52"/>
        <v>21677.543999999998</v>
      </c>
      <c r="G1094" s="42">
        <f t="shared" si="53"/>
        <v>21677.543999999998</v>
      </c>
    </row>
    <row r="1095" spans="1:7" ht="12.75">
      <c r="A1095" s="32">
        <v>63029969</v>
      </c>
      <c r="B1095" s="32" t="s">
        <v>16</v>
      </c>
      <c r="C1095" s="51" t="s">
        <v>806</v>
      </c>
      <c r="D1095" s="44">
        <v>210.74</v>
      </c>
      <c r="E1095" s="41">
        <f t="shared" si="51"/>
        <v>252.888</v>
      </c>
      <c r="F1095" s="42">
        <f t="shared" si="52"/>
        <v>22380.588</v>
      </c>
      <c r="G1095" s="42">
        <f t="shared" si="53"/>
        <v>22380.588</v>
      </c>
    </row>
    <row r="1096" spans="1:7" ht="12.75">
      <c r="A1096" s="32">
        <v>63029966</v>
      </c>
      <c r="B1096" s="32" t="s">
        <v>17</v>
      </c>
      <c r="C1096" s="51" t="s">
        <v>806</v>
      </c>
      <c r="D1096" s="44">
        <v>175.43</v>
      </c>
      <c r="E1096" s="41">
        <f t="shared" si="51"/>
        <v>210.516</v>
      </c>
      <c r="F1096" s="42">
        <f t="shared" si="52"/>
        <v>18630.665999999997</v>
      </c>
      <c r="G1096" s="42">
        <f t="shared" si="53"/>
        <v>18630.665999999997</v>
      </c>
    </row>
    <row r="1097" spans="1:7" ht="12.75">
      <c r="A1097" s="32">
        <v>63029968</v>
      </c>
      <c r="B1097" s="32" t="s">
        <v>18</v>
      </c>
      <c r="C1097" s="51" t="s">
        <v>806</v>
      </c>
      <c r="D1097" s="44">
        <v>175.43</v>
      </c>
      <c r="E1097" s="41">
        <f t="shared" si="51"/>
        <v>210.516</v>
      </c>
      <c r="F1097" s="42">
        <f t="shared" si="52"/>
        <v>18630.665999999997</v>
      </c>
      <c r="G1097" s="42">
        <f t="shared" si="53"/>
        <v>18630.665999999997</v>
      </c>
    </row>
    <row r="1098" spans="1:7" ht="12.75">
      <c r="A1098" s="32">
        <v>63029975</v>
      </c>
      <c r="B1098" s="32" t="s">
        <v>19</v>
      </c>
      <c r="C1098" s="51" t="s">
        <v>806</v>
      </c>
      <c r="D1098" s="44">
        <v>209.64</v>
      </c>
      <c r="E1098" s="41">
        <f t="shared" si="51"/>
        <v>251.56799999999998</v>
      </c>
      <c r="F1098" s="42">
        <f t="shared" si="52"/>
        <v>22263.768</v>
      </c>
      <c r="G1098" s="42">
        <f t="shared" si="53"/>
        <v>22263.768</v>
      </c>
    </row>
    <row r="1099" spans="1:7" ht="12.75">
      <c r="A1099" s="32">
        <v>63029981</v>
      </c>
      <c r="B1099" s="32" t="s">
        <v>20</v>
      </c>
      <c r="C1099" s="51" t="s">
        <v>806</v>
      </c>
      <c r="D1099" s="44">
        <v>310.04</v>
      </c>
      <c r="E1099" s="41">
        <f t="shared" si="51"/>
        <v>372.048</v>
      </c>
      <c r="F1099" s="42">
        <f t="shared" si="52"/>
        <v>32926.248</v>
      </c>
      <c r="G1099" s="42">
        <f t="shared" si="53"/>
        <v>32926.248</v>
      </c>
    </row>
    <row r="1100" spans="1:7" ht="12.75">
      <c r="A1100" s="32">
        <v>63029970</v>
      </c>
      <c r="B1100" s="32" t="s">
        <v>21</v>
      </c>
      <c r="C1100" s="51" t="s">
        <v>806</v>
      </c>
      <c r="D1100" s="44">
        <v>175.43</v>
      </c>
      <c r="E1100" s="41">
        <f t="shared" si="51"/>
        <v>210.516</v>
      </c>
      <c r="F1100" s="42">
        <f t="shared" si="52"/>
        <v>18630.665999999997</v>
      </c>
      <c r="G1100" s="42">
        <f t="shared" si="53"/>
        <v>18630.665999999997</v>
      </c>
    </row>
    <row r="1101" spans="1:7" ht="12.75">
      <c r="A1101" s="32">
        <v>63029967</v>
      </c>
      <c r="B1101" s="32" t="s">
        <v>22</v>
      </c>
      <c r="C1101" s="51" t="s">
        <v>806</v>
      </c>
      <c r="D1101" s="44">
        <v>175.43</v>
      </c>
      <c r="E1101" s="41">
        <f t="shared" si="51"/>
        <v>210.516</v>
      </c>
      <c r="F1101" s="42">
        <f t="shared" si="52"/>
        <v>18630.665999999997</v>
      </c>
      <c r="G1101" s="42">
        <f t="shared" si="53"/>
        <v>18630.665999999997</v>
      </c>
    </row>
    <row r="1102" spans="1:7" ht="12.75">
      <c r="A1102" s="32">
        <v>63029979</v>
      </c>
      <c r="B1102" s="32" t="s">
        <v>23</v>
      </c>
      <c r="C1102" s="51" t="s">
        <v>806</v>
      </c>
      <c r="D1102" s="44">
        <v>354.18</v>
      </c>
      <c r="E1102" s="41">
        <f t="shared" si="51"/>
        <v>425.016</v>
      </c>
      <c r="F1102" s="42">
        <f t="shared" si="52"/>
        <v>37613.916000000005</v>
      </c>
      <c r="G1102" s="42">
        <f t="shared" si="53"/>
        <v>37613.916000000005</v>
      </c>
    </row>
    <row r="1103" spans="1:7" ht="12.75">
      <c r="A1103" s="32">
        <v>63029978</v>
      </c>
      <c r="B1103" s="32" t="s">
        <v>24</v>
      </c>
      <c r="C1103" s="51" t="s">
        <v>806</v>
      </c>
      <c r="D1103" s="44">
        <v>388.37</v>
      </c>
      <c r="E1103" s="41">
        <f t="shared" si="51"/>
        <v>466.044</v>
      </c>
      <c r="F1103" s="42">
        <f t="shared" si="52"/>
        <v>41244.894</v>
      </c>
      <c r="G1103" s="42">
        <f t="shared" si="53"/>
        <v>41244.894</v>
      </c>
    </row>
    <row r="1104" spans="1:7" ht="12.75">
      <c r="A1104" s="32">
        <v>63026871</v>
      </c>
      <c r="B1104" s="32" t="s">
        <v>25</v>
      </c>
      <c r="C1104" s="51" t="s">
        <v>806</v>
      </c>
      <c r="D1104" s="44">
        <v>189.78</v>
      </c>
      <c r="E1104" s="41">
        <f t="shared" si="51"/>
        <v>227.736</v>
      </c>
      <c r="F1104" s="42">
        <f t="shared" si="52"/>
        <v>20154.636</v>
      </c>
      <c r="G1104" s="42">
        <f t="shared" si="53"/>
        <v>20154.636</v>
      </c>
    </row>
    <row r="1105" spans="1:7" ht="12.75">
      <c r="A1105" s="32">
        <v>63026868</v>
      </c>
      <c r="B1105" s="32" t="s">
        <v>26</v>
      </c>
      <c r="C1105" s="51" t="s">
        <v>806</v>
      </c>
      <c r="D1105" s="44">
        <v>172.12</v>
      </c>
      <c r="E1105" s="41">
        <f t="shared" si="51"/>
        <v>206.544</v>
      </c>
      <c r="F1105" s="42">
        <f t="shared" si="52"/>
        <v>18279.144</v>
      </c>
      <c r="G1105" s="42">
        <f t="shared" si="53"/>
        <v>18279.144</v>
      </c>
    </row>
    <row r="1106" spans="1:7" ht="24">
      <c r="A1106" s="32">
        <v>5431312</v>
      </c>
      <c r="B1106" s="32" t="s">
        <v>27</v>
      </c>
      <c r="C1106" s="51" t="s">
        <v>806</v>
      </c>
      <c r="D1106" s="44">
        <v>110.33</v>
      </c>
      <c r="E1106" s="41">
        <f t="shared" si="51"/>
        <v>132.396</v>
      </c>
      <c r="F1106" s="42">
        <f t="shared" si="52"/>
        <v>11717.045999999998</v>
      </c>
      <c r="G1106" s="42">
        <f t="shared" si="53"/>
        <v>11717.045999999998</v>
      </c>
    </row>
    <row r="1107" spans="1:7" ht="24">
      <c r="A1107" s="32">
        <v>5431315</v>
      </c>
      <c r="B1107" s="32" t="s">
        <v>28</v>
      </c>
      <c r="C1107" s="51" t="s">
        <v>806</v>
      </c>
      <c r="D1107" s="44">
        <v>110.33</v>
      </c>
      <c r="E1107" s="41">
        <f t="shared" si="51"/>
        <v>132.396</v>
      </c>
      <c r="F1107" s="42">
        <f t="shared" si="52"/>
        <v>11717.045999999998</v>
      </c>
      <c r="G1107" s="42">
        <f t="shared" si="53"/>
        <v>11717.045999999998</v>
      </c>
    </row>
    <row r="1108" spans="1:7" ht="24">
      <c r="A1108" s="32">
        <v>7057648</v>
      </c>
      <c r="B1108" s="32" t="s">
        <v>29</v>
      </c>
      <c r="C1108" s="51" t="s">
        <v>806</v>
      </c>
      <c r="D1108" s="44">
        <v>366.31</v>
      </c>
      <c r="E1108" s="41">
        <f t="shared" si="51"/>
        <v>439.572</v>
      </c>
      <c r="F1108" s="42">
        <f t="shared" si="52"/>
        <v>38902.122</v>
      </c>
      <c r="G1108" s="42">
        <f t="shared" si="53"/>
        <v>38902.122</v>
      </c>
    </row>
    <row r="1109" spans="1:7" ht="12.75">
      <c r="A1109" s="32">
        <v>7057621</v>
      </c>
      <c r="B1109" s="32" t="s">
        <v>30</v>
      </c>
      <c r="C1109" s="51" t="s">
        <v>806</v>
      </c>
      <c r="D1109" s="44">
        <v>217.36</v>
      </c>
      <c r="E1109" s="41">
        <f t="shared" si="51"/>
        <v>260.832</v>
      </c>
      <c r="F1109" s="42">
        <f t="shared" si="52"/>
        <v>23083.631999999998</v>
      </c>
      <c r="G1109" s="42">
        <f t="shared" si="53"/>
        <v>23083.631999999998</v>
      </c>
    </row>
    <row r="1110" spans="1:7" ht="12.75">
      <c r="A1110" s="32">
        <v>7057580</v>
      </c>
      <c r="B1110" s="32" t="s">
        <v>31</v>
      </c>
      <c r="C1110" s="51" t="s">
        <v>806</v>
      </c>
      <c r="D1110" s="44">
        <v>217.36</v>
      </c>
      <c r="E1110" s="41">
        <f t="shared" si="51"/>
        <v>260.832</v>
      </c>
      <c r="F1110" s="42">
        <f t="shared" si="52"/>
        <v>23083.631999999998</v>
      </c>
      <c r="G1110" s="42">
        <f t="shared" si="53"/>
        <v>23083.631999999998</v>
      </c>
    </row>
    <row r="1111" spans="1:7" ht="12.75">
      <c r="A1111" s="32">
        <v>7057628</v>
      </c>
      <c r="B1111" s="32" t="s">
        <v>32</v>
      </c>
      <c r="C1111" s="51" t="s">
        <v>806</v>
      </c>
      <c r="D1111" s="44">
        <v>201.91</v>
      </c>
      <c r="E1111" s="41">
        <f t="shared" si="51"/>
        <v>242.29199999999997</v>
      </c>
      <c r="F1111" s="42">
        <f t="shared" si="52"/>
        <v>21442.841999999997</v>
      </c>
      <c r="G1111" s="42">
        <f t="shared" si="53"/>
        <v>21442.841999999997</v>
      </c>
    </row>
    <row r="1112" spans="1:7" ht="12.75">
      <c r="A1112" s="32">
        <v>63027946</v>
      </c>
      <c r="B1112" s="32" t="s">
        <v>33</v>
      </c>
      <c r="C1112" s="51" t="s">
        <v>806</v>
      </c>
      <c r="D1112" s="44">
        <v>251.73</v>
      </c>
      <c r="E1112" s="41">
        <f t="shared" si="51"/>
        <v>302.07599999999996</v>
      </c>
      <c r="F1112" s="42">
        <f t="shared" si="52"/>
        <v>26733.725999999995</v>
      </c>
      <c r="G1112" s="42">
        <f t="shared" si="53"/>
        <v>26733.725999999995</v>
      </c>
    </row>
    <row r="1113" spans="1:7" ht="12.75">
      <c r="A1113" s="32">
        <v>7057620</v>
      </c>
      <c r="B1113" s="32" t="s">
        <v>34</v>
      </c>
      <c r="C1113" s="51" t="s">
        <v>806</v>
      </c>
      <c r="D1113" s="44">
        <v>156.4</v>
      </c>
      <c r="E1113" s="41">
        <f t="shared" si="51"/>
        <v>187.68</v>
      </c>
      <c r="F1113" s="42">
        <f t="shared" si="52"/>
        <v>16609.68</v>
      </c>
      <c r="G1113" s="42">
        <f t="shared" si="53"/>
        <v>16609.68</v>
      </c>
    </row>
    <row r="1114" spans="1:7" ht="12.75">
      <c r="A1114" s="32">
        <v>7057626</v>
      </c>
      <c r="B1114" s="32" t="s">
        <v>35</v>
      </c>
      <c r="C1114" s="51" t="s">
        <v>806</v>
      </c>
      <c r="D1114" s="44">
        <v>217.36</v>
      </c>
      <c r="E1114" s="41">
        <f t="shared" si="51"/>
        <v>260.832</v>
      </c>
      <c r="F1114" s="42">
        <f t="shared" si="52"/>
        <v>23083.631999999998</v>
      </c>
      <c r="G1114" s="42">
        <f t="shared" si="53"/>
        <v>23083.631999999998</v>
      </c>
    </row>
    <row r="1115" spans="1:7" ht="12.75">
      <c r="A1115" s="32">
        <v>7057618</v>
      </c>
      <c r="B1115" s="32" t="s">
        <v>36</v>
      </c>
      <c r="C1115" s="51" t="s">
        <v>806</v>
      </c>
      <c r="D1115" s="44">
        <v>164.4</v>
      </c>
      <c r="E1115" s="41">
        <f t="shared" si="51"/>
        <v>197.28</v>
      </c>
      <c r="F1115" s="42">
        <f t="shared" si="52"/>
        <v>17459.28</v>
      </c>
      <c r="G1115" s="42">
        <f t="shared" si="53"/>
        <v>17459.28</v>
      </c>
    </row>
    <row r="1116" spans="1:7" ht="12.75">
      <c r="A1116" s="32">
        <v>7057614</v>
      </c>
      <c r="B1116" s="32" t="s">
        <v>37</v>
      </c>
      <c r="C1116" s="51" t="s">
        <v>806</v>
      </c>
      <c r="D1116" s="44">
        <v>139.02</v>
      </c>
      <c r="E1116" s="41">
        <f t="shared" si="51"/>
        <v>166.824</v>
      </c>
      <c r="F1116" s="42">
        <f t="shared" si="52"/>
        <v>14763.924</v>
      </c>
      <c r="G1116" s="42">
        <f t="shared" si="53"/>
        <v>14763.924</v>
      </c>
    </row>
    <row r="1117" spans="1:7" ht="12.75">
      <c r="A1117" s="32">
        <v>7057616</v>
      </c>
      <c r="B1117" s="32" t="s">
        <v>38</v>
      </c>
      <c r="C1117" s="51" t="s">
        <v>806</v>
      </c>
      <c r="D1117" s="44">
        <v>142.33</v>
      </c>
      <c r="E1117" s="41">
        <f t="shared" si="51"/>
        <v>170.79600000000002</v>
      </c>
      <c r="F1117" s="42">
        <f t="shared" si="52"/>
        <v>15115.446000000002</v>
      </c>
      <c r="G1117" s="42">
        <f t="shared" si="53"/>
        <v>15115.446000000002</v>
      </c>
    </row>
    <row r="1118" spans="1:7" ht="12.75">
      <c r="A1118" s="32">
        <v>7057624</v>
      </c>
      <c r="B1118" s="32" t="s">
        <v>39</v>
      </c>
      <c r="C1118" s="51" t="s">
        <v>806</v>
      </c>
      <c r="D1118" s="44">
        <v>130.69</v>
      </c>
      <c r="E1118" s="41">
        <f t="shared" si="51"/>
        <v>156.828</v>
      </c>
      <c r="F1118" s="42">
        <f t="shared" si="52"/>
        <v>13879.278</v>
      </c>
      <c r="G1118" s="42">
        <f t="shared" si="53"/>
        <v>13879.278</v>
      </c>
    </row>
    <row r="1119" spans="1:7" ht="12.75">
      <c r="A1119" s="32">
        <v>7057630</v>
      </c>
      <c r="B1119" s="32" t="s">
        <v>40</v>
      </c>
      <c r="C1119" s="51" t="s">
        <v>806</v>
      </c>
      <c r="D1119" s="44">
        <v>217.36</v>
      </c>
      <c r="E1119" s="41">
        <f t="shared" si="51"/>
        <v>260.832</v>
      </c>
      <c r="F1119" s="42">
        <f t="shared" si="52"/>
        <v>23083.631999999998</v>
      </c>
      <c r="G1119" s="42">
        <f t="shared" si="53"/>
        <v>23083.631999999998</v>
      </c>
    </row>
    <row r="1120" spans="1:7" ht="24">
      <c r="A1120" s="32">
        <v>63029976</v>
      </c>
      <c r="B1120" s="32" t="s">
        <v>41</v>
      </c>
      <c r="C1120" s="51" t="s">
        <v>806</v>
      </c>
      <c r="D1120" s="44">
        <v>175.43</v>
      </c>
      <c r="E1120" s="41">
        <f t="shared" si="51"/>
        <v>210.516</v>
      </c>
      <c r="F1120" s="42">
        <f t="shared" si="52"/>
        <v>18630.665999999997</v>
      </c>
      <c r="G1120" s="42">
        <f t="shared" si="53"/>
        <v>18630.665999999997</v>
      </c>
    </row>
    <row r="1121" spans="1:7" ht="24">
      <c r="A1121" s="32">
        <v>63029972</v>
      </c>
      <c r="B1121" s="32" t="s">
        <v>42</v>
      </c>
      <c r="C1121" s="51" t="s">
        <v>806</v>
      </c>
      <c r="D1121" s="44">
        <v>175.43</v>
      </c>
      <c r="E1121" s="41">
        <f t="shared" si="51"/>
        <v>210.516</v>
      </c>
      <c r="F1121" s="42">
        <f t="shared" si="52"/>
        <v>18630.665999999997</v>
      </c>
      <c r="G1121" s="42">
        <f t="shared" si="53"/>
        <v>18630.665999999997</v>
      </c>
    </row>
    <row r="1122" spans="1:7" ht="24">
      <c r="A1122" s="32">
        <v>63030810</v>
      </c>
      <c r="B1122" s="32" t="s">
        <v>43</v>
      </c>
      <c r="C1122" s="51" t="s">
        <v>806</v>
      </c>
      <c r="D1122" s="44">
        <v>375.14</v>
      </c>
      <c r="E1122" s="41">
        <f t="shared" si="51"/>
        <v>450.16799999999995</v>
      </c>
      <c r="F1122" s="42">
        <f t="shared" si="52"/>
        <v>39839.867999999995</v>
      </c>
      <c r="G1122" s="42">
        <f t="shared" si="53"/>
        <v>39839.867999999995</v>
      </c>
    </row>
    <row r="1123" spans="1:7" ht="24">
      <c r="A1123" s="32">
        <v>63030809</v>
      </c>
      <c r="B1123" s="32" t="s">
        <v>44</v>
      </c>
      <c r="C1123" s="51" t="s">
        <v>806</v>
      </c>
      <c r="D1123" s="44">
        <v>553.87</v>
      </c>
      <c r="E1123" s="41">
        <f t="shared" si="51"/>
        <v>664.644</v>
      </c>
      <c r="F1123" s="42">
        <f t="shared" si="52"/>
        <v>58820.994</v>
      </c>
      <c r="G1123" s="42">
        <f t="shared" si="53"/>
        <v>58820.994</v>
      </c>
    </row>
    <row r="1124" spans="1:7" ht="12.75">
      <c r="A1124" s="62" t="s">
        <v>45</v>
      </c>
      <c r="B1124" s="63"/>
      <c r="C1124" s="63"/>
      <c r="D1124" s="63"/>
      <c r="E1124" s="63"/>
      <c r="F1124" s="63"/>
      <c r="G1124" s="64"/>
    </row>
    <row r="1125" spans="1:7" ht="24">
      <c r="A1125" s="32">
        <v>8718575188</v>
      </c>
      <c r="B1125" s="32" t="s">
        <v>46</v>
      </c>
      <c r="C1125" s="51" t="s">
        <v>806</v>
      </c>
      <c r="D1125" s="44">
        <v>63.99</v>
      </c>
      <c r="E1125" s="41">
        <f t="shared" si="51"/>
        <v>76.788</v>
      </c>
      <c r="F1125" s="42">
        <f t="shared" si="52"/>
        <v>6795.737999999999</v>
      </c>
      <c r="G1125" s="42">
        <f t="shared" si="53"/>
        <v>6795.737999999999</v>
      </c>
    </row>
    <row r="1126" spans="1:7" ht="12.75">
      <c r="A1126" s="32">
        <v>8718575189</v>
      </c>
      <c r="B1126" s="32" t="s">
        <v>47</v>
      </c>
      <c r="C1126" s="51" t="s">
        <v>806</v>
      </c>
      <c r="D1126" s="44">
        <v>107.03</v>
      </c>
      <c r="E1126" s="41">
        <f t="shared" si="51"/>
        <v>128.436</v>
      </c>
      <c r="F1126" s="42">
        <f t="shared" si="52"/>
        <v>11366.586000000001</v>
      </c>
      <c r="G1126" s="42">
        <f t="shared" si="53"/>
        <v>11366.586000000001</v>
      </c>
    </row>
    <row r="1127" spans="1:7" ht="24">
      <c r="A1127" s="32">
        <v>8718575190</v>
      </c>
      <c r="B1127" s="32" t="s">
        <v>48</v>
      </c>
      <c r="C1127" s="51" t="s">
        <v>806</v>
      </c>
      <c r="D1127" s="44">
        <v>94.88</v>
      </c>
      <c r="E1127" s="41">
        <f t="shared" si="51"/>
        <v>113.856</v>
      </c>
      <c r="F1127" s="42">
        <f t="shared" si="52"/>
        <v>10076.256</v>
      </c>
      <c r="G1127" s="42">
        <f t="shared" si="53"/>
        <v>10076.256</v>
      </c>
    </row>
    <row r="1128" spans="1:7" ht="24">
      <c r="A1128" s="32">
        <v>63025209</v>
      </c>
      <c r="B1128" s="32" t="s">
        <v>49</v>
      </c>
      <c r="C1128" s="51" t="s">
        <v>806</v>
      </c>
      <c r="D1128" s="44">
        <v>94.88</v>
      </c>
      <c r="E1128" s="41">
        <f t="shared" si="51"/>
        <v>113.856</v>
      </c>
      <c r="F1128" s="42">
        <f t="shared" si="52"/>
        <v>10076.256</v>
      </c>
      <c r="G1128" s="42">
        <f t="shared" si="53"/>
        <v>10076.256</v>
      </c>
    </row>
    <row r="1129" spans="1:7" ht="24">
      <c r="A1129" s="32">
        <v>8718575172</v>
      </c>
      <c r="B1129" s="32" t="s">
        <v>50</v>
      </c>
      <c r="C1129" s="51" t="s">
        <v>806</v>
      </c>
      <c r="D1129" s="44">
        <v>154.47</v>
      </c>
      <c r="E1129" s="41">
        <f t="shared" si="51"/>
        <v>185.364</v>
      </c>
      <c r="F1129" s="42">
        <f t="shared" si="52"/>
        <v>16404.714</v>
      </c>
      <c r="G1129" s="42">
        <f t="shared" si="53"/>
        <v>16404.714</v>
      </c>
    </row>
    <row r="1130" spans="1:7" ht="12.75">
      <c r="A1130" s="32">
        <v>63032086</v>
      </c>
      <c r="B1130" s="32" t="s">
        <v>51</v>
      </c>
      <c r="C1130" s="51" t="s">
        <v>806</v>
      </c>
      <c r="D1130" s="44">
        <v>223.97</v>
      </c>
      <c r="E1130" s="41">
        <f t="shared" si="51"/>
        <v>268.764</v>
      </c>
      <c r="F1130" s="42">
        <f t="shared" si="52"/>
        <v>23785.614</v>
      </c>
      <c r="G1130" s="42">
        <f t="shared" si="53"/>
        <v>23785.614</v>
      </c>
    </row>
    <row r="1131" spans="1:7" ht="12.75">
      <c r="A1131" s="62" t="s">
        <v>52</v>
      </c>
      <c r="B1131" s="63"/>
      <c r="C1131" s="63"/>
      <c r="D1131" s="63"/>
      <c r="E1131" s="63"/>
      <c r="F1131" s="63"/>
      <c r="G1131" s="64"/>
    </row>
    <row r="1132" spans="1:7" ht="12.75">
      <c r="A1132" s="32">
        <v>5093030</v>
      </c>
      <c r="B1132" s="32" t="s">
        <v>53</v>
      </c>
      <c r="C1132" s="51" t="s">
        <v>806</v>
      </c>
      <c r="D1132" s="44">
        <v>297.9</v>
      </c>
      <c r="E1132" s="41">
        <f t="shared" si="51"/>
        <v>357.47999999999996</v>
      </c>
      <c r="F1132" s="42">
        <f t="shared" si="52"/>
        <v>31636.979999999996</v>
      </c>
      <c r="G1132" s="42">
        <f t="shared" si="53"/>
        <v>31636.979999999996</v>
      </c>
    </row>
    <row r="1133" spans="1:7" ht="12.75">
      <c r="A1133" s="32">
        <v>5093032</v>
      </c>
      <c r="B1133" s="32" t="s">
        <v>54</v>
      </c>
      <c r="C1133" s="51" t="s">
        <v>806</v>
      </c>
      <c r="D1133" s="44">
        <v>349.76</v>
      </c>
      <c r="E1133" s="41">
        <f t="shared" si="51"/>
        <v>419.712</v>
      </c>
      <c r="F1133" s="42">
        <f t="shared" si="52"/>
        <v>37144.512</v>
      </c>
      <c r="G1133" s="42">
        <f t="shared" si="53"/>
        <v>37144.512</v>
      </c>
    </row>
    <row r="1134" spans="1:7" ht="12.75">
      <c r="A1134" s="32">
        <v>5093034</v>
      </c>
      <c r="B1134" s="32" t="s">
        <v>55</v>
      </c>
      <c r="C1134" s="51" t="s">
        <v>806</v>
      </c>
      <c r="D1134" s="44">
        <v>361.89</v>
      </c>
      <c r="E1134" s="41">
        <f t="shared" si="51"/>
        <v>434.268</v>
      </c>
      <c r="F1134" s="42">
        <f t="shared" si="52"/>
        <v>38432.718</v>
      </c>
      <c r="G1134" s="42">
        <f t="shared" si="53"/>
        <v>38432.718</v>
      </c>
    </row>
    <row r="1135" spans="1:7" ht="12.75">
      <c r="A1135" s="32">
        <v>5093036</v>
      </c>
      <c r="B1135" s="32" t="s">
        <v>56</v>
      </c>
      <c r="C1135" s="51" t="s">
        <v>806</v>
      </c>
      <c r="D1135" s="44">
        <v>400.52</v>
      </c>
      <c r="E1135" s="41">
        <f t="shared" si="51"/>
        <v>480.62399999999997</v>
      </c>
      <c r="F1135" s="42">
        <f t="shared" si="52"/>
        <v>42535.223999999995</v>
      </c>
      <c r="G1135" s="42">
        <f t="shared" si="53"/>
        <v>42535.223999999995</v>
      </c>
    </row>
    <row r="1136" spans="1:7" ht="12.75">
      <c r="A1136" s="32">
        <v>5093038</v>
      </c>
      <c r="B1136" s="32" t="s">
        <v>57</v>
      </c>
      <c r="C1136" s="51" t="s">
        <v>806</v>
      </c>
      <c r="D1136" s="44">
        <v>411.55</v>
      </c>
      <c r="E1136" s="41">
        <f t="shared" si="51"/>
        <v>493.86</v>
      </c>
      <c r="F1136" s="42">
        <f t="shared" si="52"/>
        <v>43706.61</v>
      </c>
      <c r="G1136" s="42">
        <f t="shared" si="53"/>
        <v>43706.61</v>
      </c>
    </row>
    <row r="1137" spans="1:7" ht="12.75">
      <c r="A1137" s="32">
        <v>5093400</v>
      </c>
      <c r="B1137" s="32" t="s">
        <v>58</v>
      </c>
      <c r="C1137" s="51" t="s">
        <v>806</v>
      </c>
      <c r="D1137" s="44">
        <v>472.22</v>
      </c>
      <c r="E1137" s="41">
        <f t="shared" si="51"/>
        <v>566.664</v>
      </c>
      <c r="F1137" s="42">
        <f t="shared" si="52"/>
        <v>50149.763999999996</v>
      </c>
      <c r="G1137" s="42">
        <f t="shared" si="53"/>
        <v>50149.763999999996</v>
      </c>
    </row>
    <row r="1138" spans="1:7" ht="12.75">
      <c r="A1138" s="32">
        <v>5093402</v>
      </c>
      <c r="B1138" s="32" t="s">
        <v>59</v>
      </c>
      <c r="C1138" s="51" t="s">
        <v>806</v>
      </c>
      <c r="D1138" s="44">
        <v>494.3</v>
      </c>
      <c r="E1138" s="41">
        <f t="shared" si="51"/>
        <v>593.16</v>
      </c>
      <c r="F1138" s="42">
        <f t="shared" si="52"/>
        <v>52494.659999999996</v>
      </c>
      <c r="G1138" s="42">
        <f t="shared" si="53"/>
        <v>52494.659999999996</v>
      </c>
    </row>
    <row r="1139" spans="1:7" ht="12.75">
      <c r="A1139" s="32">
        <v>5093404</v>
      </c>
      <c r="B1139" s="32" t="s">
        <v>60</v>
      </c>
      <c r="C1139" s="51" t="s">
        <v>806</v>
      </c>
      <c r="D1139" s="44">
        <v>521.88</v>
      </c>
      <c r="E1139" s="41">
        <f t="shared" si="51"/>
        <v>626.256</v>
      </c>
      <c r="F1139" s="42">
        <f t="shared" si="52"/>
        <v>55423.655999999995</v>
      </c>
      <c r="G1139" s="42">
        <f t="shared" si="53"/>
        <v>55423.655999999995</v>
      </c>
    </row>
    <row r="1140" spans="1:7" ht="12.75">
      <c r="A1140" s="32">
        <v>5093406</v>
      </c>
      <c r="B1140" s="32" t="s">
        <v>61</v>
      </c>
      <c r="C1140" s="51" t="s">
        <v>806</v>
      </c>
      <c r="D1140" s="44">
        <v>603.53</v>
      </c>
      <c r="E1140" s="41">
        <f t="shared" si="51"/>
        <v>724.236</v>
      </c>
      <c r="F1140" s="42">
        <f t="shared" si="52"/>
        <v>64094.886</v>
      </c>
      <c r="G1140" s="42">
        <f t="shared" si="53"/>
        <v>64094.886</v>
      </c>
    </row>
    <row r="1141" spans="1:7" ht="12.75">
      <c r="A1141" s="32">
        <v>5093408</v>
      </c>
      <c r="B1141" s="32" t="s">
        <v>62</v>
      </c>
      <c r="C1141" s="51" t="s">
        <v>806</v>
      </c>
      <c r="D1141" s="44">
        <v>644.35</v>
      </c>
      <c r="E1141" s="41">
        <f t="shared" si="51"/>
        <v>773.22</v>
      </c>
      <c r="F1141" s="42">
        <f t="shared" si="52"/>
        <v>68429.97</v>
      </c>
      <c r="G1141" s="42">
        <f t="shared" si="53"/>
        <v>68429.97</v>
      </c>
    </row>
    <row r="1142" spans="1:7" ht="12.75">
      <c r="A1142" s="32">
        <v>5093410</v>
      </c>
      <c r="B1142" s="32" t="s">
        <v>63</v>
      </c>
      <c r="C1142" s="51" t="s">
        <v>806</v>
      </c>
      <c r="D1142" s="44">
        <v>755.78</v>
      </c>
      <c r="E1142" s="41">
        <f t="shared" si="51"/>
        <v>906.9359999999999</v>
      </c>
      <c r="F1142" s="42">
        <f t="shared" si="52"/>
        <v>80263.836</v>
      </c>
      <c r="G1142" s="42">
        <f t="shared" si="53"/>
        <v>80263.836</v>
      </c>
    </row>
    <row r="1143" spans="1:7" ht="12.75">
      <c r="A1143" s="32">
        <v>5093430</v>
      </c>
      <c r="B1143" s="32" t="s">
        <v>64</v>
      </c>
      <c r="C1143" s="51" t="s">
        <v>806</v>
      </c>
      <c r="D1143" s="44">
        <v>943.36</v>
      </c>
      <c r="E1143" s="41">
        <f t="shared" si="51"/>
        <v>1132.032</v>
      </c>
      <c r="F1143" s="42">
        <f t="shared" si="52"/>
        <v>100184.832</v>
      </c>
      <c r="G1143" s="42">
        <f t="shared" si="53"/>
        <v>100184.832</v>
      </c>
    </row>
    <row r="1144" spans="1:7" ht="12.75">
      <c r="A1144" s="32">
        <v>5093432</v>
      </c>
      <c r="B1144" s="32" t="s">
        <v>65</v>
      </c>
      <c r="C1144" s="51" t="s">
        <v>806</v>
      </c>
      <c r="D1144" s="44">
        <v>955.49</v>
      </c>
      <c r="E1144" s="41">
        <f t="shared" si="51"/>
        <v>1146.588</v>
      </c>
      <c r="F1144" s="42">
        <f t="shared" si="52"/>
        <v>101473.038</v>
      </c>
      <c r="G1144" s="42">
        <f t="shared" si="53"/>
        <v>101473.038</v>
      </c>
    </row>
    <row r="1145" spans="1:7" ht="12.75">
      <c r="A1145" s="32">
        <v>5093434</v>
      </c>
      <c r="B1145" s="32" t="s">
        <v>66</v>
      </c>
      <c r="C1145" s="51" t="s">
        <v>806</v>
      </c>
      <c r="D1145" s="44">
        <v>1012.86</v>
      </c>
      <c r="E1145" s="41">
        <f t="shared" si="51"/>
        <v>1215.432</v>
      </c>
      <c r="F1145" s="42">
        <f t="shared" si="52"/>
        <v>107565.732</v>
      </c>
      <c r="G1145" s="42">
        <f t="shared" si="53"/>
        <v>107565.732</v>
      </c>
    </row>
    <row r="1146" spans="1:7" ht="12.75">
      <c r="A1146" s="32">
        <v>5093420</v>
      </c>
      <c r="B1146" s="32" t="s">
        <v>67</v>
      </c>
      <c r="C1146" s="51" t="s">
        <v>806</v>
      </c>
      <c r="D1146" s="44">
        <v>653.17</v>
      </c>
      <c r="E1146" s="41">
        <f t="shared" si="51"/>
        <v>783.804</v>
      </c>
      <c r="F1146" s="42">
        <f t="shared" si="52"/>
        <v>69366.654</v>
      </c>
      <c r="G1146" s="42">
        <f t="shared" si="53"/>
        <v>69366.654</v>
      </c>
    </row>
    <row r="1147" spans="1:7" ht="12.75">
      <c r="A1147" s="32">
        <v>5093422</v>
      </c>
      <c r="B1147" s="32" t="s">
        <v>68</v>
      </c>
      <c r="C1147" s="51" t="s">
        <v>806</v>
      </c>
      <c r="D1147" s="44">
        <v>693.99</v>
      </c>
      <c r="E1147" s="41">
        <f t="shared" si="51"/>
        <v>832.788</v>
      </c>
      <c r="F1147" s="42">
        <f t="shared" si="52"/>
        <v>73701.738</v>
      </c>
      <c r="G1147" s="42">
        <f t="shared" si="53"/>
        <v>73701.738</v>
      </c>
    </row>
    <row r="1148" spans="1:7" ht="12.75">
      <c r="A1148" s="32">
        <v>5093424</v>
      </c>
      <c r="B1148" s="32" t="s">
        <v>69</v>
      </c>
      <c r="C1148" s="51" t="s">
        <v>806</v>
      </c>
      <c r="D1148" s="44">
        <v>774.54</v>
      </c>
      <c r="E1148" s="41">
        <f t="shared" si="51"/>
        <v>929.4479999999999</v>
      </c>
      <c r="F1148" s="42">
        <f t="shared" si="52"/>
        <v>82256.14799999999</v>
      </c>
      <c r="G1148" s="42">
        <f t="shared" si="53"/>
        <v>82256.14799999999</v>
      </c>
    </row>
    <row r="1149" spans="1:7" ht="12.75">
      <c r="A1149" s="32">
        <v>5093426</v>
      </c>
      <c r="B1149" s="32" t="s">
        <v>70</v>
      </c>
      <c r="C1149" s="51" t="s">
        <v>806</v>
      </c>
      <c r="D1149" s="44">
        <v>828.6</v>
      </c>
      <c r="E1149" s="41">
        <f t="shared" si="51"/>
        <v>994.3199999999999</v>
      </c>
      <c r="F1149" s="42">
        <f t="shared" si="52"/>
        <v>87997.31999999999</v>
      </c>
      <c r="G1149" s="42">
        <f t="shared" si="53"/>
        <v>87997.31999999999</v>
      </c>
    </row>
    <row r="1150" spans="1:7" ht="12.75">
      <c r="A1150" s="32">
        <v>5093428</v>
      </c>
      <c r="B1150" s="32" t="s">
        <v>71</v>
      </c>
      <c r="C1150" s="51" t="s">
        <v>806</v>
      </c>
      <c r="D1150" s="44">
        <v>857.29</v>
      </c>
      <c r="E1150" s="41">
        <f t="shared" si="51"/>
        <v>1028.7479999999998</v>
      </c>
      <c r="F1150" s="42">
        <f t="shared" si="52"/>
        <v>91044.19799999999</v>
      </c>
      <c r="G1150" s="42">
        <f t="shared" si="53"/>
        <v>91044.19799999999</v>
      </c>
    </row>
    <row r="1151" spans="1:7" ht="24">
      <c r="A1151" s="32">
        <v>80423200</v>
      </c>
      <c r="B1151" s="32" t="s">
        <v>72</v>
      </c>
      <c r="C1151" s="51" t="s">
        <v>806</v>
      </c>
      <c r="D1151" s="44">
        <v>499.81</v>
      </c>
      <c r="E1151" s="41">
        <f t="shared" si="51"/>
        <v>599.7719999999999</v>
      </c>
      <c r="F1151" s="42">
        <f t="shared" si="52"/>
        <v>53079.82199999999</v>
      </c>
      <c r="G1151" s="42">
        <f t="shared" si="53"/>
        <v>53079.82199999999</v>
      </c>
    </row>
    <row r="1152" spans="1:7" ht="12.75">
      <c r="A1152" s="32">
        <v>63034283</v>
      </c>
      <c r="B1152" s="32" t="s">
        <v>73</v>
      </c>
      <c r="C1152" s="51" t="s">
        <v>806</v>
      </c>
      <c r="D1152" s="44">
        <v>300.11</v>
      </c>
      <c r="E1152" s="41">
        <f t="shared" si="51"/>
        <v>360.132</v>
      </c>
      <c r="F1152" s="42">
        <f t="shared" si="52"/>
        <v>31871.682</v>
      </c>
      <c r="G1152" s="42">
        <f t="shared" si="53"/>
        <v>31871.682</v>
      </c>
    </row>
    <row r="1153" spans="1:7" ht="12.75">
      <c r="A1153" s="32">
        <v>63034284</v>
      </c>
      <c r="B1153" s="32" t="s">
        <v>74</v>
      </c>
      <c r="C1153" s="51" t="s">
        <v>806</v>
      </c>
      <c r="D1153" s="44">
        <v>305.62</v>
      </c>
      <c r="E1153" s="41">
        <f t="shared" si="51"/>
        <v>366.74399999999997</v>
      </c>
      <c r="F1153" s="42">
        <f t="shared" si="52"/>
        <v>32456.843999999997</v>
      </c>
      <c r="G1153" s="42">
        <f t="shared" si="53"/>
        <v>32456.843999999997</v>
      </c>
    </row>
    <row r="1154" spans="1:7" ht="12.75">
      <c r="A1154" s="32">
        <v>63034285</v>
      </c>
      <c r="B1154" s="32" t="s">
        <v>75</v>
      </c>
      <c r="C1154" s="51" t="s">
        <v>806</v>
      </c>
      <c r="D1154" s="44">
        <v>340.93</v>
      </c>
      <c r="E1154" s="41">
        <f t="shared" si="51"/>
        <v>409.116</v>
      </c>
      <c r="F1154" s="42">
        <f t="shared" si="52"/>
        <v>36206.765999999996</v>
      </c>
      <c r="G1154" s="42">
        <f t="shared" si="53"/>
        <v>36206.765999999996</v>
      </c>
    </row>
    <row r="1155" spans="1:7" ht="12.75">
      <c r="A1155" s="32">
        <v>63034286</v>
      </c>
      <c r="B1155" s="32" t="s">
        <v>76</v>
      </c>
      <c r="C1155" s="51" t="s">
        <v>806</v>
      </c>
      <c r="D1155" s="44">
        <v>362.99</v>
      </c>
      <c r="E1155" s="41">
        <f t="shared" si="51"/>
        <v>435.588</v>
      </c>
      <c r="F1155" s="42">
        <f t="shared" si="52"/>
        <v>38549.538</v>
      </c>
      <c r="G1155" s="42">
        <f t="shared" si="53"/>
        <v>38549.538</v>
      </c>
    </row>
    <row r="1156" spans="1:7" ht="12.75">
      <c r="A1156" s="32">
        <v>87381268120</v>
      </c>
      <c r="B1156" s="32" t="s">
        <v>77</v>
      </c>
      <c r="C1156" s="51" t="s">
        <v>806</v>
      </c>
      <c r="D1156" s="44">
        <v>372.93</v>
      </c>
      <c r="E1156" s="41">
        <f aca="true" t="shared" si="54" ref="E1156:E1219">D1156*1.2</f>
        <v>447.516</v>
      </c>
      <c r="F1156" s="42">
        <f aca="true" t="shared" si="55" ref="F1156:F1219">E1156*$J$1</f>
        <v>39605.166000000005</v>
      </c>
      <c r="G1156" s="42">
        <f aca="true" t="shared" si="56" ref="G1156:G1219">F1156-(F1156/100*$J$2)</f>
        <v>39605.166000000005</v>
      </c>
    </row>
    <row r="1157" spans="1:7" ht="24">
      <c r="A1157" s="32">
        <v>87381268130</v>
      </c>
      <c r="B1157" s="32" t="s">
        <v>78</v>
      </c>
      <c r="C1157" s="51" t="s">
        <v>806</v>
      </c>
      <c r="D1157" s="44">
        <v>515.26</v>
      </c>
      <c r="E1157" s="41">
        <f t="shared" si="54"/>
        <v>618.312</v>
      </c>
      <c r="F1157" s="42">
        <f t="shared" si="55"/>
        <v>54720.612</v>
      </c>
      <c r="G1157" s="42">
        <f t="shared" si="56"/>
        <v>54720.612</v>
      </c>
    </row>
    <row r="1158" spans="1:7" ht="12.75">
      <c r="A1158" s="32">
        <v>87381268160</v>
      </c>
      <c r="B1158" s="32" t="s">
        <v>79</v>
      </c>
      <c r="C1158" s="51" t="s">
        <v>806</v>
      </c>
      <c r="D1158" s="44">
        <v>772.34</v>
      </c>
      <c r="E1158" s="41">
        <f t="shared" si="54"/>
        <v>926.808</v>
      </c>
      <c r="F1158" s="42">
        <f t="shared" si="55"/>
        <v>82022.508</v>
      </c>
      <c r="G1158" s="42">
        <f t="shared" si="56"/>
        <v>82022.508</v>
      </c>
    </row>
    <row r="1159" spans="1:7" ht="12.75">
      <c r="A1159" s="32">
        <v>87381268170</v>
      </c>
      <c r="B1159" s="32" t="s">
        <v>80</v>
      </c>
      <c r="C1159" s="51" t="s">
        <v>806</v>
      </c>
      <c r="D1159" s="44">
        <v>906.95</v>
      </c>
      <c r="E1159" s="41">
        <f t="shared" si="54"/>
        <v>1088.34</v>
      </c>
      <c r="F1159" s="42">
        <f t="shared" si="55"/>
        <v>96318.09</v>
      </c>
      <c r="G1159" s="42">
        <f t="shared" si="56"/>
        <v>96318.09</v>
      </c>
    </row>
    <row r="1160" spans="1:7" ht="12.75">
      <c r="A1160" s="32">
        <v>87381268180</v>
      </c>
      <c r="B1160" s="32" t="s">
        <v>81</v>
      </c>
      <c r="C1160" s="51" t="s">
        <v>806</v>
      </c>
      <c r="D1160" s="44">
        <v>868.32</v>
      </c>
      <c r="E1160" s="41">
        <f t="shared" si="54"/>
        <v>1041.984</v>
      </c>
      <c r="F1160" s="42">
        <f t="shared" si="55"/>
        <v>92215.58399999999</v>
      </c>
      <c r="G1160" s="42">
        <f t="shared" si="56"/>
        <v>92215.58399999999</v>
      </c>
    </row>
    <row r="1161" spans="1:7" ht="12.75">
      <c r="A1161" s="32">
        <v>87381268140</v>
      </c>
      <c r="B1161" s="32" t="s">
        <v>82</v>
      </c>
      <c r="C1161" s="51" t="s">
        <v>806</v>
      </c>
      <c r="D1161" s="44">
        <v>607.94</v>
      </c>
      <c r="E1161" s="41">
        <f t="shared" si="54"/>
        <v>729.528</v>
      </c>
      <c r="F1161" s="42">
        <f t="shared" si="55"/>
        <v>64563.228</v>
      </c>
      <c r="G1161" s="42">
        <f t="shared" si="56"/>
        <v>64563.228</v>
      </c>
    </row>
    <row r="1162" spans="1:7" ht="12.75">
      <c r="A1162" s="32">
        <v>87381268150</v>
      </c>
      <c r="B1162" s="32" t="s">
        <v>83</v>
      </c>
      <c r="C1162" s="51" t="s">
        <v>806</v>
      </c>
      <c r="D1162" s="44">
        <v>761.3</v>
      </c>
      <c r="E1162" s="41">
        <f t="shared" si="54"/>
        <v>913.56</v>
      </c>
      <c r="F1162" s="42">
        <f t="shared" si="55"/>
        <v>80850.06</v>
      </c>
      <c r="G1162" s="42">
        <f t="shared" si="56"/>
        <v>80850.06</v>
      </c>
    </row>
    <row r="1163" spans="1:7" ht="12.75">
      <c r="A1163" s="65" t="s">
        <v>1112</v>
      </c>
      <c r="B1163" s="65"/>
      <c r="C1163" s="65"/>
      <c r="D1163" s="65"/>
      <c r="E1163" s="65"/>
      <c r="F1163" s="65"/>
      <c r="G1163" s="65"/>
    </row>
    <row r="1164" spans="1:7" ht="12.75">
      <c r="A1164" s="61" t="s">
        <v>84</v>
      </c>
      <c r="B1164" s="61"/>
      <c r="C1164" s="61"/>
      <c r="D1164" s="61"/>
      <c r="E1164" s="61"/>
      <c r="F1164" s="61"/>
      <c r="G1164" s="61"/>
    </row>
    <row r="1165" spans="1:7" ht="24">
      <c r="A1165" s="32">
        <v>7736500066</v>
      </c>
      <c r="B1165" s="32" t="s">
        <v>85</v>
      </c>
      <c r="C1165" s="51" t="s">
        <v>806</v>
      </c>
      <c r="D1165" s="44">
        <v>75.38</v>
      </c>
      <c r="E1165" s="41">
        <f t="shared" si="54"/>
        <v>90.45599999999999</v>
      </c>
      <c r="F1165" s="42">
        <f t="shared" si="55"/>
        <v>8005.355999999999</v>
      </c>
      <c r="G1165" s="42">
        <f t="shared" si="56"/>
        <v>8005.355999999999</v>
      </c>
    </row>
    <row r="1166" spans="1:7" ht="24">
      <c r="A1166" s="32">
        <v>7736500072</v>
      </c>
      <c r="B1166" s="32" t="s">
        <v>86</v>
      </c>
      <c r="C1166" s="51" t="s">
        <v>806</v>
      </c>
      <c r="D1166" s="44">
        <v>55.38</v>
      </c>
      <c r="E1166" s="41">
        <f t="shared" si="54"/>
        <v>66.456</v>
      </c>
      <c r="F1166" s="42">
        <f t="shared" si="55"/>
        <v>5881.356000000001</v>
      </c>
      <c r="G1166" s="42">
        <f t="shared" si="56"/>
        <v>5881.356000000001</v>
      </c>
    </row>
    <row r="1167" spans="1:7" ht="24">
      <c r="A1167" s="32">
        <v>8718532900</v>
      </c>
      <c r="B1167" s="32" t="s">
        <v>87</v>
      </c>
      <c r="C1167" s="51" t="s">
        <v>806</v>
      </c>
      <c r="D1167" s="44">
        <v>135.38</v>
      </c>
      <c r="E1167" s="41">
        <f t="shared" si="54"/>
        <v>162.456</v>
      </c>
      <c r="F1167" s="42">
        <f t="shared" si="55"/>
        <v>14377.356</v>
      </c>
      <c r="G1167" s="42">
        <f t="shared" si="56"/>
        <v>14377.356</v>
      </c>
    </row>
    <row r="1168" spans="1:7" ht="24">
      <c r="A1168" s="32">
        <v>8718532903</v>
      </c>
      <c r="B1168" s="32" t="s">
        <v>88</v>
      </c>
      <c r="C1168" s="51" t="s">
        <v>806</v>
      </c>
      <c r="D1168" s="44">
        <v>75.38</v>
      </c>
      <c r="E1168" s="41">
        <f t="shared" si="54"/>
        <v>90.45599999999999</v>
      </c>
      <c r="F1168" s="42">
        <f t="shared" si="55"/>
        <v>8005.355999999999</v>
      </c>
      <c r="G1168" s="42">
        <f t="shared" si="56"/>
        <v>8005.355999999999</v>
      </c>
    </row>
    <row r="1169" spans="1:7" ht="12.75">
      <c r="A1169" s="32">
        <v>83004800</v>
      </c>
      <c r="B1169" s="32" t="s">
        <v>89</v>
      </c>
      <c r="C1169" s="51" t="s">
        <v>806</v>
      </c>
      <c r="D1169" s="44">
        <v>130.57</v>
      </c>
      <c r="E1169" s="41">
        <f t="shared" si="54"/>
        <v>156.684</v>
      </c>
      <c r="F1169" s="42">
        <f t="shared" si="55"/>
        <v>13866.534</v>
      </c>
      <c r="G1169" s="42">
        <f t="shared" si="56"/>
        <v>13866.534</v>
      </c>
    </row>
    <row r="1170" spans="1:7" ht="12.75">
      <c r="A1170" s="32">
        <v>83007216</v>
      </c>
      <c r="B1170" s="32" t="s">
        <v>90</v>
      </c>
      <c r="C1170" s="51" t="s">
        <v>806</v>
      </c>
      <c r="D1170" s="44">
        <v>833.02</v>
      </c>
      <c r="E1170" s="41">
        <f t="shared" si="54"/>
        <v>999.6239999999999</v>
      </c>
      <c r="F1170" s="42">
        <f t="shared" si="55"/>
        <v>88466.72399999999</v>
      </c>
      <c r="G1170" s="42">
        <f t="shared" si="56"/>
        <v>88466.72399999999</v>
      </c>
    </row>
    <row r="1171" spans="1:7" ht="12.75">
      <c r="A1171" s="32">
        <v>83007220</v>
      </c>
      <c r="B1171" s="32" t="s">
        <v>91</v>
      </c>
      <c r="C1171" s="51" t="s">
        <v>806</v>
      </c>
      <c r="D1171" s="44">
        <v>898.98</v>
      </c>
      <c r="E1171" s="41">
        <f t="shared" si="54"/>
        <v>1078.776</v>
      </c>
      <c r="F1171" s="42">
        <f t="shared" si="55"/>
        <v>95471.676</v>
      </c>
      <c r="G1171" s="42">
        <f t="shared" si="56"/>
        <v>95471.676</v>
      </c>
    </row>
    <row r="1172" spans="1:7" ht="12.75">
      <c r="A1172" s="32">
        <v>30010629</v>
      </c>
      <c r="B1172" s="32" t="s">
        <v>92</v>
      </c>
      <c r="C1172" s="51" t="s">
        <v>806</v>
      </c>
      <c r="D1172" s="44">
        <v>118.9</v>
      </c>
      <c r="E1172" s="41">
        <f t="shared" si="54"/>
        <v>142.68</v>
      </c>
      <c r="F1172" s="42">
        <f t="shared" si="55"/>
        <v>12627.18</v>
      </c>
      <c r="G1172" s="42">
        <f t="shared" si="56"/>
        <v>12627.18</v>
      </c>
    </row>
    <row r="1173" spans="1:7" ht="12.75">
      <c r="A1173" s="32">
        <v>83077300</v>
      </c>
      <c r="B1173" s="32" t="s">
        <v>93</v>
      </c>
      <c r="C1173" s="51" t="s">
        <v>806</v>
      </c>
      <c r="D1173" s="44">
        <v>86.06</v>
      </c>
      <c r="E1173" s="41">
        <f t="shared" si="54"/>
        <v>103.272</v>
      </c>
      <c r="F1173" s="42">
        <f t="shared" si="55"/>
        <v>9139.572</v>
      </c>
      <c r="G1173" s="42">
        <f t="shared" si="56"/>
        <v>9139.572</v>
      </c>
    </row>
    <row r="1174" spans="1:7" ht="12.75">
      <c r="A1174" s="32">
        <v>8718532816</v>
      </c>
      <c r="B1174" s="32" t="s">
        <v>94</v>
      </c>
      <c r="C1174" s="51" t="s">
        <v>806</v>
      </c>
      <c r="D1174" s="44">
        <v>55.38</v>
      </c>
      <c r="E1174" s="41">
        <f t="shared" si="54"/>
        <v>66.456</v>
      </c>
      <c r="F1174" s="42">
        <f t="shared" si="55"/>
        <v>5881.356000000001</v>
      </c>
      <c r="G1174" s="42">
        <f t="shared" si="56"/>
        <v>5881.356000000001</v>
      </c>
    </row>
    <row r="1175" spans="1:7" ht="12.75">
      <c r="A1175" s="32">
        <v>8718531048</v>
      </c>
      <c r="B1175" s="32" t="s">
        <v>95</v>
      </c>
      <c r="C1175" s="51" t="s">
        <v>806</v>
      </c>
      <c r="D1175" s="44">
        <v>145.64</v>
      </c>
      <c r="E1175" s="41">
        <f t="shared" si="54"/>
        <v>174.76799999999997</v>
      </c>
      <c r="F1175" s="42">
        <f t="shared" si="55"/>
        <v>15466.967999999997</v>
      </c>
      <c r="G1175" s="42">
        <f t="shared" si="56"/>
        <v>15466.967999999997</v>
      </c>
    </row>
    <row r="1176" spans="1:7" ht="12.75">
      <c r="A1176" s="32">
        <v>8718532817</v>
      </c>
      <c r="B1176" s="32" t="s">
        <v>96</v>
      </c>
      <c r="C1176" s="51" t="s">
        <v>806</v>
      </c>
      <c r="D1176" s="44">
        <v>86.15</v>
      </c>
      <c r="E1176" s="41">
        <f t="shared" si="54"/>
        <v>103.38000000000001</v>
      </c>
      <c r="F1176" s="42">
        <f t="shared" si="55"/>
        <v>9149.130000000001</v>
      </c>
      <c r="G1176" s="42">
        <f t="shared" si="56"/>
        <v>9149.130000000001</v>
      </c>
    </row>
    <row r="1177" spans="1:7" ht="12.75">
      <c r="A1177" s="32">
        <v>83077402</v>
      </c>
      <c r="B1177" s="32" t="s">
        <v>97</v>
      </c>
      <c r="C1177" s="51" t="s">
        <v>806</v>
      </c>
      <c r="D1177" s="44">
        <v>154.07</v>
      </c>
      <c r="E1177" s="41">
        <f t="shared" si="54"/>
        <v>184.884</v>
      </c>
      <c r="F1177" s="42">
        <f t="shared" si="55"/>
        <v>16362.233999999999</v>
      </c>
      <c r="G1177" s="42">
        <f t="shared" si="56"/>
        <v>16362.233999999999</v>
      </c>
    </row>
    <row r="1178" spans="1:7" ht="12.75">
      <c r="A1178" s="32">
        <v>63235046</v>
      </c>
      <c r="B1178" s="32" t="s">
        <v>98</v>
      </c>
      <c r="C1178" s="51" t="s">
        <v>806</v>
      </c>
      <c r="D1178" s="44">
        <v>46.34</v>
      </c>
      <c r="E1178" s="41">
        <f t="shared" si="54"/>
        <v>55.608000000000004</v>
      </c>
      <c r="F1178" s="42">
        <f t="shared" si="55"/>
        <v>4921.308</v>
      </c>
      <c r="G1178" s="42">
        <f t="shared" si="56"/>
        <v>4921.308</v>
      </c>
    </row>
    <row r="1179" spans="1:7" ht="12.75">
      <c r="A1179" s="32">
        <v>85103220</v>
      </c>
      <c r="B1179" s="32" t="s">
        <v>99</v>
      </c>
      <c r="C1179" s="51" t="s">
        <v>806</v>
      </c>
      <c r="D1179" s="44">
        <v>386.17</v>
      </c>
      <c r="E1179" s="41">
        <f t="shared" si="54"/>
        <v>463.404</v>
      </c>
      <c r="F1179" s="42">
        <f t="shared" si="55"/>
        <v>41011.254</v>
      </c>
      <c r="G1179" s="42">
        <f t="shared" si="56"/>
        <v>41011.254</v>
      </c>
    </row>
    <row r="1180" spans="1:7" ht="12.75">
      <c r="A1180" s="32">
        <v>63003891</v>
      </c>
      <c r="B1180" s="32" t="s">
        <v>100</v>
      </c>
      <c r="C1180" s="51" t="s">
        <v>806</v>
      </c>
      <c r="D1180" s="44">
        <v>133.9</v>
      </c>
      <c r="E1180" s="41">
        <f t="shared" si="54"/>
        <v>160.68</v>
      </c>
      <c r="F1180" s="42">
        <f t="shared" si="55"/>
        <v>14220.18</v>
      </c>
      <c r="G1180" s="42">
        <f t="shared" si="56"/>
        <v>14220.18</v>
      </c>
    </row>
    <row r="1181" spans="1:7" ht="12.75">
      <c r="A1181" s="62" t="s">
        <v>101</v>
      </c>
      <c r="B1181" s="63"/>
      <c r="C1181" s="63"/>
      <c r="D1181" s="63"/>
      <c r="E1181" s="63"/>
      <c r="F1181" s="63"/>
      <c r="G1181" s="64"/>
    </row>
    <row r="1182" spans="1:7" ht="12.75">
      <c r="A1182" s="32">
        <v>8718660880</v>
      </c>
      <c r="B1182" s="32" t="s">
        <v>1420</v>
      </c>
      <c r="C1182" s="51" t="s">
        <v>806</v>
      </c>
      <c r="D1182" s="44">
        <v>57.37</v>
      </c>
      <c r="E1182" s="41">
        <f t="shared" si="54"/>
        <v>68.844</v>
      </c>
      <c r="F1182" s="42">
        <f t="shared" si="55"/>
        <v>6092.6939999999995</v>
      </c>
      <c r="G1182" s="42">
        <f t="shared" si="56"/>
        <v>6092.6939999999995</v>
      </c>
    </row>
    <row r="1183" spans="1:7" ht="12.75">
      <c r="A1183" s="62" t="s">
        <v>102</v>
      </c>
      <c r="B1183" s="63"/>
      <c r="C1183" s="63"/>
      <c r="D1183" s="63"/>
      <c r="E1183" s="63"/>
      <c r="F1183" s="63"/>
      <c r="G1183" s="64"/>
    </row>
    <row r="1184" spans="1:7" ht="24">
      <c r="A1184" s="32">
        <v>7736614799</v>
      </c>
      <c r="B1184" s="32" t="s">
        <v>103</v>
      </c>
      <c r="C1184" s="51" t="s">
        <v>806</v>
      </c>
      <c r="D1184" s="44">
        <v>171.02</v>
      </c>
      <c r="E1184" s="41">
        <f t="shared" si="54"/>
        <v>205.22400000000002</v>
      </c>
      <c r="F1184" s="42">
        <f t="shared" si="55"/>
        <v>18162.324</v>
      </c>
      <c r="G1184" s="42">
        <f t="shared" si="56"/>
        <v>18162.324</v>
      </c>
    </row>
    <row r="1185" spans="1:7" ht="24">
      <c r="A1185" s="32">
        <v>7736614801</v>
      </c>
      <c r="B1185" s="32" t="s">
        <v>103</v>
      </c>
      <c r="C1185" s="51" t="s">
        <v>806</v>
      </c>
      <c r="D1185" s="44">
        <v>173.23</v>
      </c>
      <c r="E1185" s="41">
        <f t="shared" si="54"/>
        <v>207.87599999999998</v>
      </c>
      <c r="F1185" s="42">
        <f t="shared" si="55"/>
        <v>18397.025999999998</v>
      </c>
      <c r="G1185" s="42">
        <f t="shared" si="56"/>
        <v>18397.025999999998</v>
      </c>
    </row>
    <row r="1186" spans="1:7" ht="24">
      <c r="A1186" s="32">
        <v>8718531036</v>
      </c>
      <c r="B1186" s="32" t="s">
        <v>104</v>
      </c>
      <c r="C1186" s="51" t="s">
        <v>806</v>
      </c>
      <c r="D1186" s="44">
        <v>84.62</v>
      </c>
      <c r="E1186" s="41">
        <f t="shared" si="54"/>
        <v>101.544</v>
      </c>
      <c r="F1186" s="42">
        <f t="shared" si="55"/>
        <v>8986.644</v>
      </c>
      <c r="G1186" s="42">
        <f t="shared" si="56"/>
        <v>8986.644</v>
      </c>
    </row>
    <row r="1187" spans="1:7" ht="24">
      <c r="A1187" s="32">
        <v>8718531037</v>
      </c>
      <c r="B1187" s="32" t="s">
        <v>105</v>
      </c>
      <c r="C1187" s="51" t="s">
        <v>806</v>
      </c>
      <c r="D1187" s="44">
        <v>53.85</v>
      </c>
      <c r="E1187" s="41">
        <f t="shared" si="54"/>
        <v>64.62</v>
      </c>
      <c r="F1187" s="42">
        <f t="shared" si="55"/>
        <v>5718.870000000001</v>
      </c>
      <c r="G1187" s="42">
        <f t="shared" si="56"/>
        <v>5718.870000000001</v>
      </c>
    </row>
    <row r="1188" spans="1:7" ht="24">
      <c r="A1188" s="32">
        <v>7747025402</v>
      </c>
      <c r="B1188" s="32" t="s">
        <v>106</v>
      </c>
      <c r="C1188" s="51" t="s">
        <v>806</v>
      </c>
      <c r="D1188" s="44">
        <v>59.58</v>
      </c>
      <c r="E1188" s="41">
        <f t="shared" si="54"/>
        <v>71.496</v>
      </c>
      <c r="F1188" s="42">
        <f t="shared" si="55"/>
        <v>6327.396</v>
      </c>
      <c r="G1188" s="42">
        <f t="shared" si="56"/>
        <v>6327.396</v>
      </c>
    </row>
    <row r="1189" spans="1:7" ht="24">
      <c r="A1189" s="32">
        <v>7735600500</v>
      </c>
      <c r="B1189" s="32" t="s">
        <v>107</v>
      </c>
      <c r="C1189" s="51" t="s">
        <v>806</v>
      </c>
      <c r="D1189" s="44">
        <v>67.69</v>
      </c>
      <c r="E1189" s="41">
        <f t="shared" si="54"/>
        <v>81.228</v>
      </c>
      <c r="F1189" s="42">
        <f t="shared" si="55"/>
        <v>7188.678</v>
      </c>
      <c r="G1189" s="42">
        <f t="shared" si="56"/>
        <v>7188.678</v>
      </c>
    </row>
    <row r="1190" spans="1:7" ht="12.75">
      <c r="A1190" s="32">
        <v>30010728</v>
      </c>
      <c r="B1190" s="32" t="s">
        <v>560</v>
      </c>
      <c r="C1190" s="51" t="s">
        <v>806</v>
      </c>
      <c r="D1190" s="44">
        <v>166.6</v>
      </c>
      <c r="E1190" s="41">
        <f t="shared" si="54"/>
        <v>199.92</v>
      </c>
      <c r="F1190" s="42">
        <f t="shared" si="55"/>
        <v>17692.92</v>
      </c>
      <c r="G1190" s="42">
        <f t="shared" si="56"/>
        <v>17692.92</v>
      </c>
    </row>
    <row r="1191" spans="1:7" ht="24">
      <c r="A1191" s="32">
        <v>7747029184</v>
      </c>
      <c r="B1191" s="32" t="s">
        <v>108</v>
      </c>
      <c r="C1191" s="51" t="s">
        <v>806</v>
      </c>
      <c r="D1191" s="44">
        <v>18.46</v>
      </c>
      <c r="E1191" s="41">
        <f t="shared" si="54"/>
        <v>22.152</v>
      </c>
      <c r="F1191" s="42">
        <f t="shared" si="55"/>
        <v>1960.452</v>
      </c>
      <c r="G1191" s="42">
        <f t="shared" si="56"/>
        <v>1960.452</v>
      </c>
    </row>
    <row r="1192" spans="1:7" ht="24">
      <c r="A1192" s="32">
        <v>8718531025</v>
      </c>
      <c r="B1192" s="32" t="s">
        <v>109</v>
      </c>
      <c r="C1192" s="51" t="s">
        <v>806</v>
      </c>
      <c r="D1192" s="44">
        <v>32.31</v>
      </c>
      <c r="E1192" s="41">
        <f t="shared" si="54"/>
        <v>38.772</v>
      </c>
      <c r="F1192" s="42">
        <f t="shared" si="55"/>
        <v>3431.3219999999997</v>
      </c>
      <c r="G1192" s="42">
        <f t="shared" si="56"/>
        <v>3431.3219999999997</v>
      </c>
    </row>
    <row r="1193" spans="1:7" ht="24">
      <c r="A1193" s="32">
        <v>7739300436</v>
      </c>
      <c r="B1193" s="32" t="s">
        <v>110</v>
      </c>
      <c r="C1193" s="51" t="s">
        <v>806</v>
      </c>
      <c r="D1193" s="44">
        <v>254.62</v>
      </c>
      <c r="E1193" s="41">
        <f t="shared" si="54"/>
        <v>305.544</v>
      </c>
      <c r="F1193" s="42">
        <f t="shared" si="55"/>
        <v>27040.644</v>
      </c>
      <c r="G1193" s="42">
        <f t="shared" si="56"/>
        <v>27040.644</v>
      </c>
    </row>
    <row r="1194" spans="1:7" ht="12.75">
      <c r="A1194" s="32">
        <v>7747025413</v>
      </c>
      <c r="B1194" s="32" t="s">
        <v>111</v>
      </c>
      <c r="C1194" s="51" t="s">
        <v>806</v>
      </c>
      <c r="D1194" s="44">
        <v>29.23</v>
      </c>
      <c r="E1194" s="41">
        <f t="shared" si="54"/>
        <v>35.076</v>
      </c>
      <c r="F1194" s="42">
        <f t="shared" si="55"/>
        <v>3104.226</v>
      </c>
      <c r="G1194" s="42">
        <f t="shared" si="56"/>
        <v>3104.226</v>
      </c>
    </row>
    <row r="1195" spans="1:7" ht="24">
      <c r="A1195" s="32">
        <v>8718531031</v>
      </c>
      <c r="B1195" s="32" t="s">
        <v>112</v>
      </c>
      <c r="C1195" s="51" t="s">
        <v>806</v>
      </c>
      <c r="D1195" s="44">
        <v>200</v>
      </c>
      <c r="E1195" s="41">
        <f t="shared" si="54"/>
        <v>240</v>
      </c>
      <c r="F1195" s="42">
        <f t="shared" si="55"/>
        <v>21240</v>
      </c>
      <c r="G1195" s="42">
        <f t="shared" si="56"/>
        <v>21240</v>
      </c>
    </row>
    <row r="1196" spans="1:7" ht="24">
      <c r="A1196" s="32">
        <v>8718532809</v>
      </c>
      <c r="B1196" s="32" t="s">
        <v>113</v>
      </c>
      <c r="C1196" s="51" t="s">
        <v>806</v>
      </c>
      <c r="D1196" s="44">
        <v>167.69</v>
      </c>
      <c r="E1196" s="41">
        <f t="shared" si="54"/>
        <v>201.22799999999998</v>
      </c>
      <c r="F1196" s="42">
        <f t="shared" si="55"/>
        <v>17808.678</v>
      </c>
      <c r="G1196" s="42">
        <f t="shared" si="56"/>
        <v>17808.678</v>
      </c>
    </row>
    <row r="1197" spans="1:7" ht="24">
      <c r="A1197" s="32">
        <v>8718531032</v>
      </c>
      <c r="B1197" s="32" t="s">
        <v>114</v>
      </c>
      <c r="C1197" s="51" t="s">
        <v>806</v>
      </c>
      <c r="D1197" s="44">
        <v>127.69</v>
      </c>
      <c r="E1197" s="41">
        <f t="shared" si="54"/>
        <v>153.22799999999998</v>
      </c>
      <c r="F1197" s="42">
        <f t="shared" si="55"/>
        <v>13560.677999999998</v>
      </c>
      <c r="G1197" s="42">
        <f t="shared" si="56"/>
        <v>13560.677999999998</v>
      </c>
    </row>
    <row r="1198" spans="1:7" ht="24">
      <c r="A1198" s="32">
        <v>8718532810</v>
      </c>
      <c r="B1198" s="32" t="s">
        <v>115</v>
      </c>
      <c r="C1198" s="51" t="s">
        <v>806</v>
      </c>
      <c r="D1198" s="44">
        <v>167.69</v>
      </c>
      <c r="E1198" s="41">
        <f t="shared" si="54"/>
        <v>201.22799999999998</v>
      </c>
      <c r="F1198" s="42">
        <f t="shared" si="55"/>
        <v>17808.678</v>
      </c>
      <c r="G1198" s="42">
        <f t="shared" si="56"/>
        <v>17808.678</v>
      </c>
    </row>
    <row r="1199" spans="1:7" ht="24">
      <c r="A1199" s="32">
        <v>7709600088</v>
      </c>
      <c r="B1199" s="32" t="s">
        <v>116</v>
      </c>
      <c r="C1199" s="51" t="s">
        <v>806</v>
      </c>
      <c r="D1199" s="44">
        <v>53.85</v>
      </c>
      <c r="E1199" s="41">
        <f t="shared" si="54"/>
        <v>64.62</v>
      </c>
      <c r="F1199" s="42">
        <f t="shared" si="55"/>
        <v>5718.870000000001</v>
      </c>
      <c r="G1199" s="42">
        <f t="shared" si="56"/>
        <v>5718.870000000001</v>
      </c>
    </row>
    <row r="1200" spans="1:7" ht="24">
      <c r="A1200" s="32">
        <v>7709600087</v>
      </c>
      <c r="B1200" s="32" t="s">
        <v>117</v>
      </c>
      <c r="C1200" s="51" t="s">
        <v>806</v>
      </c>
      <c r="D1200" s="44">
        <v>55.38</v>
      </c>
      <c r="E1200" s="41">
        <f t="shared" si="54"/>
        <v>66.456</v>
      </c>
      <c r="F1200" s="42">
        <f t="shared" si="55"/>
        <v>5881.356000000001</v>
      </c>
      <c r="G1200" s="42">
        <f t="shared" si="56"/>
        <v>5881.356000000001</v>
      </c>
    </row>
    <row r="1201" spans="1:7" ht="24">
      <c r="A1201" s="32">
        <v>7736614796</v>
      </c>
      <c r="B1201" s="32" t="s">
        <v>118</v>
      </c>
      <c r="C1201" s="51" t="s">
        <v>806</v>
      </c>
      <c r="D1201" s="44">
        <v>171.02</v>
      </c>
      <c r="E1201" s="41">
        <f t="shared" si="54"/>
        <v>205.22400000000002</v>
      </c>
      <c r="F1201" s="42">
        <f t="shared" si="55"/>
        <v>18162.324</v>
      </c>
      <c r="G1201" s="42">
        <f t="shared" si="56"/>
        <v>18162.324</v>
      </c>
    </row>
    <row r="1202" spans="1:7" ht="24">
      <c r="A1202" s="32">
        <v>7736614798</v>
      </c>
      <c r="B1202" s="32" t="s">
        <v>119</v>
      </c>
      <c r="C1202" s="51" t="s">
        <v>806</v>
      </c>
      <c r="D1202" s="44">
        <v>173.23</v>
      </c>
      <c r="E1202" s="41">
        <f t="shared" si="54"/>
        <v>207.87599999999998</v>
      </c>
      <c r="F1202" s="42">
        <f t="shared" si="55"/>
        <v>18397.025999999998</v>
      </c>
      <c r="G1202" s="42">
        <f t="shared" si="56"/>
        <v>18397.025999999998</v>
      </c>
    </row>
    <row r="1203" spans="1:7" ht="24">
      <c r="A1203" s="32">
        <v>7709600091</v>
      </c>
      <c r="B1203" s="32" t="s">
        <v>120</v>
      </c>
      <c r="C1203" s="51" t="s">
        <v>806</v>
      </c>
      <c r="D1203" s="44">
        <v>241.63</v>
      </c>
      <c r="E1203" s="41">
        <f t="shared" si="54"/>
        <v>289.95599999999996</v>
      </c>
      <c r="F1203" s="42">
        <f t="shared" si="55"/>
        <v>25661.105999999996</v>
      </c>
      <c r="G1203" s="42">
        <f t="shared" si="56"/>
        <v>25661.105999999996</v>
      </c>
    </row>
    <row r="1204" spans="1:7" ht="24">
      <c r="A1204" s="32">
        <v>7735600498</v>
      </c>
      <c r="B1204" s="32" t="s">
        <v>121</v>
      </c>
      <c r="C1204" s="51" t="s">
        <v>806</v>
      </c>
      <c r="D1204" s="44">
        <v>136.92</v>
      </c>
      <c r="E1204" s="41">
        <f t="shared" si="54"/>
        <v>164.30399999999997</v>
      </c>
      <c r="F1204" s="42">
        <f t="shared" si="55"/>
        <v>14540.903999999997</v>
      </c>
      <c r="G1204" s="42">
        <f t="shared" si="56"/>
        <v>14540.903999999997</v>
      </c>
    </row>
    <row r="1205" spans="1:7" ht="12.75">
      <c r="A1205" s="55" t="s">
        <v>122</v>
      </c>
      <c r="B1205" s="56"/>
      <c r="C1205" s="56"/>
      <c r="D1205" s="56"/>
      <c r="E1205" s="56"/>
      <c r="F1205" s="56"/>
      <c r="G1205" s="57"/>
    </row>
    <row r="1206" spans="1:7" ht="12.75">
      <c r="A1206" s="32">
        <v>7735600044</v>
      </c>
      <c r="B1206" s="32" t="s">
        <v>123</v>
      </c>
      <c r="C1206" s="51" t="s">
        <v>806</v>
      </c>
      <c r="D1206" s="44">
        <v>863.91</v>
      </c>
      <c r="E1206" s="41">
        <f t="shared" si="54"/>
        <v>1036.692</v>
      </c>
      <c r="F1206" s="42">
        <f t="shared" si="55"/>
        <v>91747.242</v>
      </c>
      <c r="G1206" s="42">
        <f t="shared" si="56"/>
        <v>91747.242</v>
      </c>
    </row>
    <row r="1207" spans="1:7" ht="12.75">
      <c r="A1207" s="32">
        <v>7735600046</v>
      </c>
      <c r="B1207" s="32" t="s">
        <v>124</v>
      </c>
      <c r="C1207" s="51" t="s">
        <v>806</v>
      </c>
      <c r="D1207" s="44">
        <v>968.2</v>
      </c>
      <c r="E1207" s="41">
        <f t="shared" si="54"/>
        <v>1161.84</v>
      </c>
      <c r="F1207" s="42">
        <f t="shared" si="55"/>
        <v>102822.84</v>
      </c>
      <c r="G1207" s="42">
        <f t="shared" si="56"/>
        <v>102822.84</v>
      </c>
    </row>
    <row r="1208" spans="1:7" ht="12.75">
      <c r="A1208" s="32">
        <v>7735600050</v>
      </c>
      <c r="B1208" s="32" t="s">
        <v>125</v>
      </c>
      <c r="C1208" s="51" t="s">
        <v>806</v>
      </c>
      <c r="D1208" s="44">
        <v>739.23</v>
      </c>
      <c r="E1208" s="41">
        <f t="shared" si="54"/>
        <v>887.076</v>
      </c>
      <c r="F1208" s="42">
        <f t="shared" si="55"/>
        <v>78506.226</v>
      </c>
      <c r="G1208" s="42">
        <f t="shared" si="56"/>
        <v>78506.226</v>
      </c>
    </row>
    <row r="1209" spans="1:7" ht="12.75">
      <c r="A1209" s="32">
        <v>7735600040</v>
      </c>
      <c r="B1209" s="32" t="s">
        <v>126</v>
      </c>
      <c r="C1209" s="51" t="s">
        <v>806</v>
      </c>
      <c r="D1209" s="44">
        <v>584.77</v>
      </c>
      <c r="E1209" s="41">
        <f t="shared" si="54"/>
        <v>701.7239999999999</v>
      </c>
      <c r="F1209" s="42">
        <f t="shared" si="55"/>
        <v>62102.57399999999</v>
      </c>
      <c r="G1209" s="42">
        <f t="shared" si="56"/>
        <v>62102.57399999999</v>
      </c>
    </row>
    <row r="1210" spans="1:7" ht="12.75">
      <c r="A1210" s="32">
        <v>7735600049</v>
      </c>
      <c r="B1210" s="32" t="s">
        <v>127</v>
      </c>
      <c r="C1210" s="51" t="s">
        <v>806</v>
      </c>
      <c r="D1210" s="44">
        <v>712.75</v>
      </c>
      <c r="E1210" s="41">
        <f t="shared" si="54"/>
        <v>855.3</v>
      </c>
      <c r="F1210" s="42">
        <f t="shared" si="55"/>
        <v>75694.05</v>
      </c>
      <c r="G1210" s="42">
        <f t="shared" si="56"/>
        <v>75694.05</v>
      </c>
    </row>
    <row r="1211" spans="1:7" ht="12.75">
      <c r="A1211" s="32">
        <v>7735600051</v>
      </c>
      <c r="B1211" s="32" t="s">
        <v>128</v>
      </c>
      <c r="C1211" s="51" t="s">
        <v>806</v>
      </c>
      <c r="D1211" s="44">
        <v>1300.83</v>
      </c>
      <c r="E1211" s="41">
        <f t="shared" si="54"/>
        <v>1560.9959999999999</v>
      </c>
      <c r="F1211" s="42">
        <f t="shared" si="55"/>
        <v>138148.14599999998</v>
      </c>
      <c r="G1211" s="42">
        <f t="shared" si="56"/>
        <v>138148.14599999998</v>
      </c>
    </row>
    <row r="1212" spans="1:7" ht="24">
      <c r="A1212" s="32">
        <v>7747005525</v>
      </c>
      <c r="B1212" s="32" t="s">
        <v>129</v>
      </c>
      <c r="C1212" s="51" t="s">
        <v>806</v>
      </c>
      <c r="D1212" s="44">
        <v>730.4</v>
      </c>
      <c r="E1212" s="41">
        <f t="shared" si="54"/>
        <v>876.4799999999999</v>
      </c>
      <c r="F1212" s="42">
        <f t="shared" si="55"/>
        <v>77568.48</v>
      </c>
      <c r="G1212" s="42">
        <f t="shared" si="56"/>
        <v>77568.48</v>
      </c>
    </row>
    <row r="1213" spans="1:7" ht="12.75">
      <c r="A1213" s="55" t="s">
        <v>455</v>
      </c>
      <c r="B1213" s="56"/>
      <c r="C1213" s="56"/>
      <c r="D1213" s="56"/>
      <c r="E1213" s="56"/>
      <c r="F1213" s="56"/>
      <c r="G1213" s="57"/>
    </row>
    <row r="1214" spans="1:7" ht="12.75">
      <c r="A1214" s="32">
        <v>7747009883</v>
      </c>
      <c r="B1214" s="32" t="s">
        <v>130</v>
      </c>
      <c r="C1214" s="51" t="s">
        <v>806</v>
      </c>
      <c r="D1214" s="44">
        <v>29.71</v>
      </c>
      <c r="E1214" s="41">
        <f t="shared" si="54"/>
        <v>35.652</v>
      </c>
      <c r="F1214" s="42">
        <f t="shared" si="55"/>
        <v>3155.202</v>
      </c>
      <c r="G1214" s="42">
        <f t="shared" si="56"/>
        <v>3155.202</v>
      </c>
    </row>
    <row r="1215" spans="1:7" ht="12.75">
      <c r="A1215" s="32">
        <v>83006120</v>
      </c>
      <c r="B1215" s="32" t="s">
        <v>131</v>
      </c>
      <c r="C1215" s="51" t="s">
        <v>806</v>
      </c>
      <c r="D1215" s="44">
        <v>41.38</v>
      </c>
      <c r="E1215" s="41">
        <f t="shared" si="54"/>
        <v>49.656</v>
      </c>
      <c r="F1215" s="42">
        <f t="shared" si="55"/>
        <v>4394.556</v>
      </c>
      <c r="G1215" s="42">
        <f t="shared" si="56"/>
        <v>4394.556</v>
      </c>
    </row>
    <row r="1216" spans="1:7" ht="12.75">
      <c r="A1216" s="62" t="s">
        <v>132</v>
      </c>
      <c r="B1216" s="63"/>
      <c r="C1216" s="63"/>
      <c r="D1216" s="63"/>
      <c r="E1216" s="63"/>
      <c r="F1216" s="63"/>
      <c r="G1216" s="64"/>
    </row>
    <row r="1217" spans="1:7" ht="12.75">
      <c r="A1217" s="32">
        <v>7747004409</v>
      </c>
      <c r="B1217" s="32" t="s">
        <v>133</v>
      </c>
      <c r="C1217" s="51" t="s">
        <v>806</v>
      </c>
      <c r="D1217" s="44">
        <v>403.14</v>
      </c>
      <c r="E1217" s="41">
        <f t="shared" si="54"/>
        <v>483.768</v>
      </c>
      <c r="F1217" s="42">
        <f t="shared" si="55"/>
        <v>42813.468</v>
      </c>
      <c r="G1217" s="42">
        <f t="shared" si="56"/>
        <v>42813.468</v>
      </c>
    </row>
    <row r="1218" spans="1:7" ht="12.75">
      <c r="A1218" s="32">
        <v>7747004406</v>
      </c>
      <c r="B1218" s="32" t="s">
        <v>134</v>
      </c>
      <c r="C1218" s="51" t="s">
        <v>806</v>
      </c>
      <c r="D1218" s="44">
        <v>277.96</v>
      </c>
      <c r="E1218" s="41">
        <f t="shared" si="54"/>
        <v>333.55199999999996</v>
      </c>
      <c r="F1218" s="42">
        <f t="shared" si="55"/>
        <v>29519.351999999995</v>
      </c>
      <c r="G1218" s="42">
        <f t="shared" si="56"/>
        <v>29519.351999999995</v>
      </c>
    </row>
    <row r="1219" spans="1:7" ht="12.75">
      <c r="A1219" s="32">
        <v>7735600071</v>
      </c>
      <c r="B1219" s="32" t="s">
        <v>135</v>
      </c>
      <c r="C1219" s="51" t="s">
        <v>806</v>
      </c>
      <c r="D1219" s="44">
        <v>355.28</v>
      </c>
      <c r="E1219" s="41">
        <f t="shared" si="54"/>
        <v>426.33599999999996</v>
      </c>
      <c r="F1219" s="42">
        <f t="shared" si="55"/>
        <v>37730.736</v>
      </c>
      <c r="G1219" s="42">
        <f t="shared" si="56"/>
        <v>37730.736</v>
      </c>
    </row>
    <row r="1220" spans="1:7" ht="12.75">
      <c r="A1220" s="32">
        <v>7738111126</v>
      </c>
      <c r="B1220" s="32" t="s">
        <v>136</v>
      </c>
      <c r="C1220" s="51" t="s">
        <v>806</v>
      </c>
      <c r="D1220" s="44">
        <v>226.19</v>
      </c>
      <c r="E1220" s="41">
        <f aca="true" t="shared" si="57" ref="E1220:E1234">D1220*1.2</f>
        <v>271.428</v>
      </c>
      <c r="F1220" s="42">
        <f aca="true" t="shared" si="58" ref="F1220:F1234">E1220*$J$1</f>
        <v>24021.378</v>
      </c>
      <c r="G1220" s="42">
        <f aca="true" t="shared" si="59" ref="G1220:G1234">F1220-(F1220/100*$J$2)</f>
        <v>24021.378</v>
      </c>
    </row>
    <row r="1221" spans="1:7" ht="12.75">
      <c r="A1221" s="62" t="s">
        <v>137</v>
      </c>
      <c r="B1221" s="63"/>
      <c r="C1221" s="63"/>
      <c r="D1221" s="63"/>
      <c r="E1221" s="63"/>
      <c r="F1221" s="63"/>
      <c r="G1221" s="64"/>
    </row>
    <row r="1222" spans="1:7" ht="12.75">
      <c r="A1222" s="32">
        <v>8718583198</v>
      </c>
      <c r="B1222" s="32" t="s">
        <v>138</v>
      </c>
      <c r="C1222" s="51" t="s">
        <v>806</v>
      </c>
      <c r="D1222" s="44">
        <v>814.27</v>
      </c>
      <c r="E1222" s="41">
        <f t="shared" si="57"/>
        <v>977.1239999999999</v>
      </c>
      <c r="F1222" s="42">
        <f t="shared" si="58"/>
        <v>86475.47399999999</v>
      </c>
      <c r="G1222" s="42">
        <f t="shared" si="59"/>
        <v>86475.47399999999</v>
      </c>
    </row>
    <row r="1223" spans="1:7" ht="12.75">
      <c r="A1223" s="62" t="s">
        <v>139</v>
      </c>
      <c r="B1223" s="63"/>
      <c r="C1223" s="63"/>
      <c r="D1223" s="63"/>
      <c r="E1223" s="63"/>
      <c r="F1223" s="63"/>
      <c r="G1223" s="64"/>
    </row>
    <row r="1224" spans="1:7" ht="12.75">
      <c r="A1224" s="32">
        <v>5354010</v>
      </c>
      <c r="B1224" s="32" t="s">
        <v>140</v>
      </c>
      <c r="C1224" s="51" t="s">
        <v>806</v>
      </c>
      <c r="D1224" s="44">
        <v>68.4</v>
      </c>
      <c r="E1224" s="41">
        <f t="shared" si="57"/>
        <v>82.08</v>
      </c>
      <c r="F1224" s="42">
        <f t="shared" si="58"/>
        <v>7264.08</v>
      </c>
      <c r="G1224" s="42">
        <f t="shared" si="59"/>
        <v>7264.08</v>
      </c>
    </row>
    <row r="1225" spans="1:7" ht="12.75">
      <c r="A1225" s="32">
        <v>8718587012</v>
      </c>
      <c r="B1225" s="32" t="s">
        <v>141</v>
      </c>
      <c r="C1225" s="51" t="s">
        <v>806</v>
      </c>
      <c r="D1225" s="44">
        <v>109.23</v>
      </c>
      <c r="E1225" s="41">
        <f t="shared" si="57"/>
        <v>131.076</v>
      </c>
      <c r="F1225" s="42">
        <f t="shared" si="58"/>
        <v>11600.225999999999</v>
      </c>
      <c r="G1225" s="42">
        <f t="shared" si="59"/>
        <v>11600.225999999999</v>
      </c>
    </row>
    <row r="1226" spans="1:7" ht="12.75">
      <c r="A1226" s="32">
        <v>5354014</v>
      </c>
      <c r="B1226" s="32" t="s">
        <v>142</v>
      </c>
      <c r="C1226" s="51" t="s">
        <v>806</v>
      </c>
      <c r="D1226" s="44">
        <v>75.03</v>
      </c>
      <c r="E1226" s="41">
        <f t="shared" si="57"/>
        <v>90.036</v>
      </c>
      <c r="F1226" s="42">
        <f t="shared" si="58"/>
        <v>7968.186</v>
      </c>
      <c r="G1226" s="42">
        <f t="shared" si="59"/>
        <v>7968.186</v>
      </c>
    </row>
    <row r="1227" spans="1:7" ht="12.75">
      <c r="A1227" s="32">
        <v>5354016</v>
      </c>
      <c r="B1227" s="32" t="s">
        <v>143</v>
      </c>
      <c r="C1227" s="51" t="s">
        <v>806</v>
      </c>
      <c r="D1227" s="44">
        <v>94.88</v>
      </c>
      <c r="E1227" s="41">
        <f t="shared" si="57"/>
        <v>113.856</v>
      </c>
      <c r="F1227" s="42">
        <f t="shared" si="58"/>
        <v>10076.256</v>
      </c>
      <c r="G1227" s="42">
        <f t="shared" si="59"/>
        <v>10076.256</v>
      </c>
    </row>
    <row r="1228" spans="1:7" ht="12.75">
      <c r="A1228" s="32">
        <v>54004294</v>
      </c>
      <c r="B1228" s="32" t="s">
        <v>144</v>
      </c>
      <c r="C1228" s="51" t="s">
        <v>806</v>
      </c>
      <c r="D1228" s="44">
        <v>110.33</v>
      </c>
      <c r="E1228" s="41">
        <f t="shared" si="57"/>
        <v>132.396</v>
      </c>
      <c r="F1228" s="42">
        <f t="shared" si="58"/>
        <v>11717.045999999998</v>
      </c>
      <c r="G1228" s="42">
        <f t="shared" si="59"/>
        <v>11717.045999999998</v>
      </c>
    </row>
    <row r="1229" spans="1:7" ht="12.75">
      <c r="A1229" s="32">
        <v>5354020</v>
      </c>
      <c r="B1229" s="32" t="s">
        <v>145</v>
      </c>
      <c r="C1229" s="51" t="s">
        <v>806</v>
      </c>
      <c r="D1229" s="44">
        <v>140.12</v>
      </c>
      <c r="E1229" s="41">
        <f t="shared" si="57"/>
        <v>168.144</v>
      </c>
      <c r="F1229" s="42">
        <f t="shared" si="58"/>
        <v>14880.744</v>
      </c>
      <c r="G1229" s="42">
        <f t="shared" si="59"/>
        <v>14880.744</v>
      </c>
    </row>
    <row r="1230" spans="1:7" ht="12.75">
      <c r="A1230" s="32">
        <v>5354022</v>
      </c>
      <c r="B1230" s="32" t="s">
        <v>146</v>
      </c>
      <c r="C1230" s="51" t="s">
        <v>806</v>
      </c>
      <c r="D1230" s="44">
        <v>218.46</v>
      </c>
      <c r="E1230" s="41">
        <f t="shared" si="57"/>
        <v>262.152</v>
      </c>
      <c r="F1230" s="42">
        <f t="shared" si="58"/>
        <v>23200.451999999997</v>
      </c>
      <c r="G1230" s="42">
        <f t="shared" si="59"/>
        <v>23200.451999999997</v>
      </c>
    </row>
    <row r="1231" spans="1:7" ht="12.75">
      <c r="A1231" s="32">
        <v>5074542</v>
      </c>
      <c r="B1231" s="32" t="s">
        <v>147</v>
      </c>
      <c r="C1231" s="51" t="s">
        <v>806</v>
      </c>
      <c r="D1231" s="44">
        <v>439.13</v>
      </c>
      <c r="E1231" s="41">
        <f t="shared" si="57"/>
        <v>526.956</v>
      </c>
      <c r="F1231" s="42">
        <f t="shared" si="58"/>
        <v>46635.606</v>
      </c>
      <c r="G1231" s="42">
        <f t="shared" si="59"/>
        <v>46635.606</v>
      </c>
    </row>
    <row r="1232" spans="1:7" ht="12.75">
      <c r="A1232" s="32">
        <v>5074546</v>
      </c>
      <c r="B1232" s="32" t="s">
        <v>148</v>
      </c>
      <c r="C1232" s="51" t="s">
        <v>806</v>
      </c>
      <c r="D1232" s="44">
        <v>463.4</v>
      </c>
      <c r="E1232" s="41">
        <f t="shared" si="57"/>
        <v>556.0799999999999</v>
      </c>
      <c r="F1232" s="42">
        <f t="shared" si="58"/>
        <v>49213.079999999994</v>
      </c>
      <c r="G1232" s="42">
        <f t="shared" si="59"/>
        <v>49213.079999999994</v>
      </c>
    </row>
    <row r="1233" spans="1:7" ht="12.75">
      <c r="A1233" s="32">
        <v>5074550</v>
      </c>
      <c r="B1233" s="32" t="s">
        <v>149</v>
      </c>
      <c r="C1233" s="51" t="s">
        <v>806</v>
      </c>
      <c r="D1233" s="44">
        <v>681.86</v>
      </c>
      <c r="E1233" s="41">
        <f t="shared" si="57"/>
        <v>818.232</v>
      </c>
      <c r="F1233" s="42">
        <f t="shared" si="58"/>
        <v>72413.53199999999</v>
      </c>
      <c r="G1233" s="42">
        <f t="shared" si="59"/>
        <v>72413.53199999999</v>
      </c>
    </row>
    <row r="1234" spans="1:7" ht="12.75">
      <c r="A1234" s="32">
        <v>5074552</v>
      </c>
      <c r="B1234" s="32" t="s">
        <v>150</v>
      </c>
      <c r="C1234" s="51" t="s">
        <v>806</v>
      </c>
      <c r="D1234" s="44">
        <v>938.94</v>
      </c>
      <c r="E1234" s="41">
        <f t="shared" si="57"/>
        <v>1126.728</v>
      </c>
      <c r="F1234" s="42">
        <f t="shared" si="58"/>
        <v>99715.428</v>
      </c>
      <c r="G1234" s="42">
        <f t="shared" si="59"/>
        <v>99715.428</v>
      </c>
    </row>
  </sheetData>
  <sheetProtection password="CC19" sheet="1" sort="0" autoFilter="0"/>
  <autoFilter ref="A3:G3"/>
  <mergeCells count="94">
    <mergeCell ref="A6:G6"/>
    <mergeCell ref="A1:C1"/>
    <mergeCell ref="A4:G4"/>
    <mergeCell ref="A5:G5"/>
    <mergeCell ref="A12:G12"/>
    <mergeCell ref="A23:G23"/>
    <mergeCell ref="A24:G24"/>
    <mergeCell ref="A28:G28"/>
    <mergeCell ref="A111:G111"/>
    <mergeCell ref="A91:G91"/>
    <mergeCell ref="A112:G112"/>
    <mergeCell ref="A31:G31"/>
    <mergeCell ref="A35:G35"/>
    <mergeCell ref="A46:G46"/>
    <mergeCell ref="A47:G47"/>
    <mergeCell ref="A160:G160"/>
    <mergeCell ref="A164:G164"/>
    <mergeCell ref="I4:J7"/>
    <mergeCell ref="I9:J13"/>
    <mergeCell ref="I15:J19"/>
    <mergeCell ref="A115:G115"/>
    <mergeCell ref="A143:G143"/>
    <mergeCell ref="A144:G144"/>
    <mergeCell ref="A159:G159"/>
    <mergeCell ref="A65:G65"/>
    <mergeCell ref="A179:G179"/>
    <mergeCell ref="A181:G181"/>
    <mergeCell ref="A182:G182"/>
    <mergeCell ref="A183:G183"/>
    <mergeCell ref="A202:G202"/>
    <mergeCell ref="A212:G212"/>
    <mergeCell ref="A222:G222"/>
    <mergeCell ref="A226:G226"/>
    <mergeCell ref="A232:G232"/>
    <mergeCell ref="A233:G233"/>
    <mergeCell ref="A237:G237"/>
    <mergeCell ref="A242:G242"/>
    <mergeCell ref="A266:G266"/>
    <mergeCell ref="A275:G275"/>
    <mergeCell ref="A280:G280"/>
    <mergeCell ref="A1223:G1223"/>
    <mergeCell ref="A281:G281"/>
    <mergeCell ref="A282:G282"/>
    <mergeCell ref="A285:G285"/>
    <mergeCell ref="A293:G293"/>
    <mergeCell ref="A306:G306"/>
    <mergeCell ref="A312:G312"/>
    <mergeCell ref="A313:G313"/>
    <mergeCell ref="A1221:G1221"/>
    <mergeCell ref="A1216:G1216"/>
    <mergeCell ref="A320:G320"/>
    <mergeCell ref="A321:G321"/>
    <mergeCell ref="A329:G329"/>
    <mergeCell ref="A351:G351"/>
    <mergeCell ref="A359:G359"/>
    <mergeCell ref="A360:G360"/>
    <mergeCell ref="A361:G361"/>
    <mergeCell ref="A478:G478"/>
    <mergeCell ref="A748:G748"/>
    <mergeCell ref="A749:G749"/>
    <mergeCell ref="A753:G753"/>
    <mergeCell ref="A757:G757"/>
    <mergeCell ref="A760:G760"/>
    <mergeCell ref="A805:G805"/>
    <mergeCell ref="A802:G802"/>
    <mergeCell ref="A806:G806"/>
    <mergeCell ref="A807:G807"/>
    <mergeCell ref="A831:G831"/>
    <mergeCell ref="A839:G839"/>
    <mergeCell ref="A869:G869"/>
    <mergeCell ref="A870:G870"/>
    <mergeCell ref="A878:G878"/>
    <mergeCell ref="A883:G883"/>
    <mergeCell ref="A890:G890"/>
    <mergeCell ref="A896:G896"/>
    <mergeCell ref="A926:G926"/>
    <mergeCell ref="A1053:G1053"/>
    <mergeCell ref="A1065:G1065"/>
    <mergeCell ref="A1183:G1183"/>
    <mergeCell ref="A1205:G1205"/>
    <mergeCell ref="A1075:G1075"/>
    <mergeCell ref="A1124:G1124"/>
    <mergeCell ref="A1131:G1131"/>
    <mergeCell ref="A1163:G1163"/>
    <mergeCell ref="A1213:G1213"/>
    <mergeCell ref="A514:G514"/>
    <mergeCell ref="A600:G600"/>
    <mergeCell ref="A651:G651"/>
    <mergeCell ref="A688:G688"/>
    <mergeCell ref="A710:G710"/>
    <mergeCell ref="A743:G743"/>
    <mergeCell ref="A873:G873"/>
    <mergeCell ref="A1164:G1164"/>
    <mergeCell ref="A1181:G1181"/>
  </mergeCells>
  <hyperlinks>
    <hyperlink ref="I4" r:id="rId1" display="WWW.BUDERUS-ENGINEERING.RU"/>
  </hyperlinks>
  <printOptions horizontalCentered="1"/>
  <pageMargins left="0" right="0" top="0.984251968503937" bottom="0.3937007874015748" header="0.3937007874015748" footer="0.1968503937007874"/>
  <pageSetup horizontalDpi="300" verticalDpi="300" orientation="portrait" paperSize="9" scale="86" r:id="rId5"/>
  <headerFooter alignWithMargins="0">
    <oddHeader>&amp;L&amp;G&amp;R&amp;"Times New Roman,полужирный"Buderus Engineering Center&amp;"Times New Roman,обычный"&amp;8
Санкт-Петербург, Горелово, Красносельское шоссе, 4, 2эт
Тел. 8 (800) 302-94-93, (812) 679-94-93
www.buderus-engineering.ru, mail@buderus-engineering.ru</oddHeader>
    <oddFooter>&amp;C&amp;8_______________________________________________________________________________________________________________________
Buderus - Инженерный центр. Комплектация, поставка и монтаж.&amp;R&amp;8Стр. №&amp;P из &amp;N</oddFooter>
  </headerFooter>
  <rowBreaks count="34" manualBreakCount="34">
    <brk id="45" max="6" man="1"/>
    <brk id="86" max="6" man="1"/>
    <brk id="131" max="6" man="1"/>
    <brk id="180" max="6" man="1"/>
    <brk id="211" max="6" man="1"/>
    <brk id="241" max="6" man="1"/>
    <brk id="284" max="6" man="1"/>
    <brk id="328" max="6" man="1"/>
    <brk id="358" max="6" man="1"/>
    <brk id="387" max="6" man="1"/>
    <brk id="422" max="6" man="1"/>
    <brk id="446" max="6" man="1"/>
    <brk id="477" max="6" man="1"/>
    <brk id="513" max="6" man="1"/>
    <brk id="533" max="6" man="1"/>
    <brk id="567" max="6" man="1"/>
    <brk id="599" max="6" man="1"/>
    <brk id="621" max="6" man="1"/>
    <brk id="650" max="6" man="1"/>
    <brk id="687" max="6" man="1"/>
    <brk id="709" max="6" man="1"/>
    <brk id="742" max="6" man="1"/>
    <brk id="775" max="6" man="1"/>
    <brk id="804" max="6" man="1"/>
    <brk id="838" max="6" man="1"/>
    <brk id="872" max="6" man="1"/>
    <brk id="916" max="6" man="1"/>
    <brk id="951" max="6" man="1"/>
    <brk id="981" max="6" man="1"/>
    <brk id="1015" max="6" man="1"/>
    <brk id="1052" max="6" man="1"/>
    <brk id="1105" max="6" man="1"/>
    <brk id="1151" max="6" man="1"/>
    <brk id="1190" max="6" man="1"/>
  </rowBreaks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outlinePr summaryBelow="0" summaryRight="0"/>
  </sheetPr>
  <dimension ref="A1:J231"/>
  <sheetViews>
    <sheetView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33203125" defaultRowHeight="12.75" outlineLevelCol="1"/>
  <cols>
    <col min="1" max="1" width="13.66015625" style="133" bestFit="1" customWidth="1"/>
    <col min="2" max="2" width="64.16015625" style="133" customWidth="1"/>
    <col min="3" max="3" width="4.16015625" style="153" bestFit="1" customWidth="1" collapsed="1"/>
    <col min="4" max="4" width="12.66015625" style="154" hidden="1" customWidth="1" outlineLevel="1"/>
    <col min="5" max="5" width="12" style="154" hidden="1" customWidth="1" outlineLevel="1"/>
    <col min="6" max="7" width="15" style="155" customWidth="1"/>
    <col min="8" max="8" width="2.66015625" style="133" customWidth="1"/>
    <col min="9" max="9" width="26.66015625" style="133" customWidth="1"/>
    <col min="10" max="16384" width="9.33203125" style="133" customWidth="1"/>
  </cols>
  <sheetData>
    <row r="1" spans="1:10" s="129" customFormat="1" ht="20.25">
      <c r="A1" s="156" t="s">
        <v>558</v>
      </c>
      <c r="B1" s="156"/>
      <c r="C1" s="156"/>
      <c r="D1" s="127"/>
      <c r="E1" s="127"/>
      <c r="F1" s="127"/>
      <c r="G1" s="128" t="s">
        <v>1522</v>
      </c>
      <c r="I1" s="130" t="s">
        <v>1522</v>
      </c>
      <c r="J1" s="131">
        <v>88.5</v>
      </c>
    </row>
    <row r="2" spans="1:10" ht="12">
      <c r="A2" s="132"/>
      <c r="B2" s="132"/>
      <c r="C2" s="132"/>
      <c r="D2" s="132"/>
      <c r="E2" s="132"/>
      <c r="F2" s="132"/>
      <c r="G2" s="132"/>
      <c r="I2" s="134" t="s">
        <v>2337</v>
      </c>
      <c r="J2" s="135">
        <v>0</v>
      </c>
    </row>
    <row r="3" spans="1:7" s="136" customFormat="1" ht="36.75" thickBot="1">
      <c r="A3" s="24" t="s">
        <v>553</v>
      </c>
      <c r="B3" s="24" t="s">
        <v>554</v>
      </c>
      <c r="C3" s="24" t="s">
        <v>555</v>
      </c>
      <c r="D3" s="25" t="s">
        <v>557</v>
      </c>
      <c r="E3" s="25" t="s">
        <v>556</v>
      </c>
      <c r="F3" s="26" t="s">
        <v>1509</v>
      </c>
      <c r="G3" s="26" t="s">
        <v>1510</v>
      </c>
    </row>
    <row r="4" spans="1:10" ht="12.75" customHeight="1">
      <c r="A4" s="123" t="s">
        <v>1425</v>
      </c>
      <c r="B4" s="124"/>
      <c r="C4" s="124"/>
      <c r="D4" s="124"/>
      <c r="E4" s="124"/>
      <c r="F4" s="124"/>
      <c r="G4" s="125"/>
      <c r="I4" s="53" t="s">
        <v>1508</v>
      </c>
      <c r="J4" s="54"/>
    </row>
    <row r="5" spans="1:10" ht="12.75" customHeight="1">
      <c r="A5" s="137" t="s">
        <v>1426</v>
      </c>
      <c r="B5" s="138"/>
      <c r="C5" s="138"/>
      <c r="D5" s="138"/>
      <c r="E5" s="138"/>
      <c r="F5" s="138"/>
      <c r="G5" s="139"/>
      <c r="I5" s="79"/>
      <c r="J5" s="80"/>
    </row>
    <row r="6" spans="1:10" ht="12.75" customHeight="1">
      <c r="A6" s="86" t="s">
        <v>1427</v>
      </c>
      <c r="B6" s="87"/>
      <c r="C6" s="87"/>
      <c r="D6" s="87"/>
      <c r="E6" s="87"/>
      <c r="F6" s="87"/>
      <c r="G6" s="88"/>
      <c r="I6" s="79"/>
      <c r="J6" s="80"/>
    </row>
    <row r="7" spans="1:10" ht="12.75" customHeight="1" thickBot="1">
      <c r="A7" s="140">
        <v>7736901490</v>
      </c>
      <c r="B7" s="141" t="s">
        <v>1428</v>
      </c>
      <c r="C7" s="142" t="s">
        <v>806</v>
      </c>
      <c r="D7" s="143">
        <v>576.44</v>
      </c>
      <c r="E7" s="144">
        <f>D7*1.2</f>
        <v>691.7280000000001</v>
      </c>
      <c r="F7" s="145">
        <f>E7*$J$1</f>
        <v>61217.92800000001</v>
      </c>
      <c r="G7" s="145">
        <f>F7-(F7/100*$J$2)</f>
        <v>61217.92800000001</v>
      </c>
      <c r="I7" s="81"/>
      <c r="J7" s="82"/>
    </row>
    <row r="8" spans="1:7" ht="12.75" customHeight="1" thickBot="1">
      <c r="A8" s="140">
        <v>7736901489</v>
      </c>
      <c r="B8" s="146" t="s">
        <v>1429</v>
      </c>
      <c r="C8" s="142" t="s">
        <v>806</v>
      </c>
      <c r="D8" s="143">
        <v>615.22</v>
      </c>
      <c r="E8" s="144">
        <f>D8*1.2</f>
        <v>738.264</v>
      </c>
      <c r="F8" s="145">
        <f>E8*$J$1</f>
        <v>65336.364</v>
      </c>
      <c r="G8" s="145">
        <f>F8-(F8/100*$J$2)</f>
        <v>65336.364</v>
      </c>
    </row>
    <row r="9" spans="1:10" ht="13.5" customHeight="1">
      <c r="A9" s="86" t="s">
        <v>1430</v>
      </c>
      <c r="B9" s="87"/>
      <c r="C9" s="87"/>
      <c r="D9" s="87"/>
      <c r="E9" s="87"/>
      <c r="F9" s="87"/>
      <c r="G9" s="88"/>
      <c r="I9" s="53" t="s">
        <v>2399</v>
      </c>
      <c r="J9" s="54"/>
    </row>
    <row r="10" spans="1:10" ht="13.5" customHeight="1">
      <c r="A10" s="141" t="s">
        <v>1431</v>
      </c>
      <c r="B10" s="141" t="s">
        <v>1432</v>
      </c>
      <c r="C10" s="142" t="s">
        <v>806</v>
      </c>
      <c r="D10" s="143">
        <v>599.5</v>
      </c>
      <c r="E10" s="144">
        <f aca="true" t="shared" si="0" ref="E10:E19">D10*1.2</f>
        <v>719.4</v>
      </c>
      <c r="F10" s="145">
        <f aca="true" t="shared" si="1" ref="F10:F19">E10*$J$1</f>
        <v>63666.9</v>
      </c>
      <c r="G10" s="145">
        <f aca="true" t="shared" si="2" ref="G10:G19">F10-(F10/100*$J$2)</f>
        <v>63666.9</v>
      </c>
      <c r="I10" s="79"/>
      <c r="J10" s="80"/>
    </row>
    <row r="11" spans="1:10" ht="12.75" customHeight="1">
      <c r="A11" s="141" t="s">
        <v>1433</v>
      </c>
      <c r="B11" s="141" t="s">
        <v>1434</v>
      </c>
      <c r="C11" s="142" t="s">
        <v>806</v>
      </c>
      <c r="D11" s="143">
        <v>608.63</v>
      </c>
      <c r="E11" s="144">
        <f t="shared" si="0"/>
        <v>730.356</v>
      </c>
      <c r="F11" s="145">
        <f t="shared" si="1"/>
        <v>64636.506</v>
      </c>
      <c r="G11" s="145">
        <f t="shared" si="2"/>
        <v>64636.506</v>
      </c>
      <c r="I11" s="79"/>
      <c r="J11" s="80"/>
    </row>
    <row r="12" spans="1:10" ht="12.75" customHeight="1">
      <c r="A12" s="141" t="s">
        <v>1435</v>
      </c>
      <c r="B12" s="141" t="s">
        <v>1436</v>
      </c>
      <c r="C12" s="142" t="s">
        <v>806</v>
      </c>
      <c r="D12" s="143">
        <v>579.55</v>
      </c>
      <c r="E12" s="144">
        <f t="shared" si="0"/>
        <v>695.4599999999999</v>
      </c>
      <c r="F12" s="145">
        <f t="shared" si="1"/>
        <v>61548.20999999999</v>
      </c>
      <c r="G12" s="145">
        <f t="shared" si="2"/>
        <v>61548.20999999999</v>
      </c>
      <c r="I12" s="79"/>
      <c r="J12" s="80"/>
    </row>
    <row r="13" spans="1:10" ht="13.5" customHeight="1" thickBot="1">
      <c r="A13" s="141" t="s">
        <v>1437</v>
      </c>
      <c r="B13" s="141" t="s">
        <v>1438</v>
      </c>
      <c r="C13" s="142" t="s">
        <v>806</v>
      </c>
      <c r="D13" s="143">
        <v>621.19</v>
      </c>
      <c r="E13" s="144">
        <f t="shared" si="0"/>
        <v>745.428</v>
      </c>
      <c r="F13" s="145">
        <f t="shared" si="1"/>
        <v>65970.378</v>
      </c>
      <c r="G13" s="145">
        <f t="shared" si="2"/>
        <v>65970.378</v>
      </c>
      <c r="I13" s="81"/>
      <c r="J13" s="82"/>
    </row>
    <row r="14" spans="1:7" ht="12.75" thickBot="1">
      <c r="A14" s="140">
        <v>7736900198</v>
      </c>
      <c r="B14" s="141" t="s">
        <v>1438</v>
      </c>
      <c r="C14" s="142" t="s">
        <v>806</v>
      </c>
      <c r="D14" s="143">
        <v>621.19</v>
      </c>
      <c r="E14" s="144">
        <f t="shared" si="0"/>
        <v>745.428</v>
      </c>
      <c r="F14" s="145">
        <f t="shared" si="1"/>
        <v>65970.378</v>
      </c>
      <c r="G14" s="145">
        <f t="shared" si="2"/>
        <v>65970.378</v>
      </c>
    </row>
    <row r="15" spans="1:10" ht="12">
      <c r="A15" s="126" t="s">
        <v>1439</v>
      </c>
      <c r="B15" s="141" t="s">
        <v>1440</v>
      </c>
      <c r="C15" s="142" t="s">
        <v>806</v>
      </c>
      <c r="D15" s="143">
        <v>591.5</v>
      </c>
      <c r="E15" s="144">
        <f t="shared" si="0"/>
        <v>709.8</v>
      </c>
      <c r="F15" s="145">
        <f t="shared" si="1"/>
        <v>62817.299999999996</v>
      </c>
      <c r="G15" s="145">
        <f t="shared" si="2"/>
        <v>62817.299999999996</v>
      </c>
      <c r="I15" s="53" t="s">
        <v>2400</v>
      </c>
      <c r="J15" s="54"/>
    </row>
    <row r="16" spans="1:10" ht="12">
      <c r="A16" s="126" t="s">
        <v>1441</v>
      </c>
      <c r="B16" s="141" t="s">
        <v>1442</v>
      </c>
      <c r="C16" s="142" t="s">
        <v>806</v>
      </c>
      <c r="D16" s="143">
        <v>709.11</v>
      </c>
      <c r="E16" s="144">
        <f t="shared" si="0"/>
        <v>850.932</v>
      </c>
      <c r="F16" s="145">
        <f t="shared" si="1"/>
        <v>75307.482</v>
      </c>
      <c r="G16" s="145">
        <f t="shared" si="2"/>
        <v>75307.482</v>
      </c>
      <c r="I16" s="79"/>
      <c r="J16" s="80"/>
    </row>
    <row r="17" spans="1:10" ht="12">
      <c r="A17" s="126" t="s">
        <v>1443</v>
      </c>
      <c r="B17" s="141" t="s">
        <v>1444</v>
      </c>
      <c r="C17" s="142" t="s">
        <v>806</v>
      </c>
      <c r="D17" s="143">
        <v>675.23</v>
      </c>
      <c r="E17" s="144">
        <f t="shared" si="0"/>
        <v>810.276</v>
      </c>
      <c r="F17" s="145">
        <f t="shared" si="1"/>
        <v>71709.42599999999</v>
      </c>
      <c r="G17" s="145">
        <f t="shared" si="2"/>
        <v>71709.42599999999</v>
      </c>
      <c r="I17" s="79"/>
      <c r="J17" s="80"/>
    </row>
    <row r="18" spans="1:10" ht="12">
      <c r="A18" s="126" t="s">
        <v>1445</v>
      </c>
      <c r="B18" s="141" t="s">
        <v>1909</v>
      </c>
      <c r="C18" s="142" t="s">
        <v>806</v>
      </c>
      <c r="D18" s="143">
        <v>892.96</v>
      </c>
      <c r="E18" s="144">
        <f t="shared" si="0"/>
        <v>1071.552</v>
      </c>
      <c r="F18" s="145">
        <f t="shared" si="1"/>
        <v>94832.352</v>
      </c>
      <c r="G18" s="145">
        <f t="shared" si="2"/>
        <v>94832.352</v>
      </c>
      <c r="I18" s="79"/>
      <c r="J18" s="80"/>
    </row>
    <row r="19" spans="1:10" ht="12.75" thickBot="1">
      <c r="A19" s="126" t="s">
        <v>1910</v>
      </c>
      <c r="B19" s="141" t="s">
        <v>1911</v>
      </c>
      <c r="C19" s="142" t="s">
        <v>806</v>
      </c>
      <c r="D19" s="143">
        <v>850.28</v>
      </c>
      <c r="E19" s="144">
        <f t="shared" si="0"/>
        <v>1020.3359999999999</v>
      </c>
      <c r="F19" s="145">
        <f t="shared" si="1"/>
        <v>90299.73599999999</v>
      </c>
      <c r="G19" s="145">
        <f t="shared" si="2"/>
        <v>90299.73599999999</v>
      </c>
      <c r="I19" s="81"/>
      <c r="J19" s="82"/>
    </row>
    <row r="20" spans="1:7" ht="12">
      <c r="A20" s="86" t="s">
        <v>1912</v>
      </c>
      <c r="B20" s="87"/>
      <c r="C20" s="87"/>
      <c r="D20" s="87"/>
      <c r="E20" s="87"/>
      <c r="F20" s="87"/>
      <c r="G20" s="88"/>
    </row>
    <row r="21" spans="1:7" ht="12">
      <c r="A21" s="140">
        <v>7716704325</v>
      </c>
      <c r="B21" s="141" t="s">
        <v>1913</v>
      </c>
      <c r="C21" s="142" t="s">
        <v>806</v>
      </c>
      <c r="D21" s="143">
        <v>937.67</v>
      </c>
      <c r="E21" s="144">
        <f>D21*1.2</f>
        <v>1125.204</v>
      </c>
      <c r="F21" s="145">
        <f>E21*$J$1</f>
        <v>99580.55399999999</v>
      </c>
      <c r="G21" s="145">
        <f>F21-(F21/100*$J$2)</f>
        <v>99580.55399999999</v>
      </c>
    </row>
    <row r="22" spans="1:7" ht="12">
      <c r="A22" s="140">
        <v>7716704327</v>
      </c>
      <c r="B22" s="141" t="s">
        <v>1914</v>
      </c>
      <c r="C22" s="142" t="s">
        <v>806</v>
      </c>
      <c r="D22" s="143">
        <v>1189.12</v>
      </c>
      <c r="E22" s="144">
        <f>D22*1.2</f>
        <v>1426.9439999999997</v>
      </c>
      <c r="F22" s="145">
        <f>E22*$J$1</f>
        <v>126284.54399999998</v>
      </c>
      <c r="G22" s="145">
        <f>F22-(F22/100*$J$2)</f>
        <v>126284.54399999998</v>
      </c>
    </row>
    <row r="23" spans="1:7" ht="12">
      <c r="A23" s="140">
        <v>7716704320</v>
      </c>
      <c r="B23" s="141" t="s">
        <v>1915</v>
      </c>
      <c r="C23" s="142" t="s">
        <v>806</v>
      </c>
      <c r="D23" s="143">
        <v>1014.44</v>
      </c>
      <c r="E23" s="144">
        <f>D23*1.2</f>
        <v>1217.328</v>
      </c>
      <c r="F23" s="145">
        <f>E23*$J$1</f>
        <v>107733.52799999999</v>
      </c>
      <c r="G23" s="145">
        <f>F23-(F23/100*$J$2)</f>
        <v>107733.52799999999</v>
      </c>
    </row>
    <row r="24" spans="1:7" ht="12">
      <c r="A24" s="140">
        <v>7716704322</v>
      </c>
      <c r="B24" s="141" t="s">
        <v>1916</v>
      </c>
      <c r="C24" s="142" t="s">
        <v>806</v>
      </c>
      <c r="D24" s="143">
        <v>1164.84</v>
      </c>
      <c r="E24" s="144">
        <f>D24*1.2</f>
        <v>1397.8079999999998</v>
      </c>
      <c r="F24" s="145">
        <f>E24*$J$1</f>
        <v>123706.00799999997</v>
      </c>
      <c r="G24" s="145">
        <f>F24-(F24/100*$J$2)</f>
        <v>123706.00799999997</v>
      </c>
    </row>
    <row r="25" spans="1:7" ht="12">
      <c r="A25" s="140">
        <v>7716704324</v>
      </c>
      <c r="B25" s="141" t="s">
        <v>1917</v>
      </c>
      <c r="C25" s="142" t="s">
        <v>806</v>
      </c>
      <c r="D25" s="143">
        <v>1249.66</v>
      </c>
      <c r="E25" s="144">
        <f>D25*1.2</f>
        <v>1499.592</v>
      </c>
      <c r="F25" s="145">
        <f>E25*$J$1</f>
        <v>132713.89200000002</v>
      </c>
      <c r="G25" s="145">
        <f>F25-(F25/100*$J$2)</f>
        <v>132713.89200000002</v>
      </c>
    </row>
    <row r="26" spans="1:7" ht="12.75" customHeight="1">
      <c r="A26" s="137" t="s">
        <v>1918</v>
      </c>
      <c r="B26" s="138"/>
      <c r="C26" s="138"/>
      <c r="D26" s="138"/>
      <c r="E26" s="138"/>
      <c r="F26" s="138"/>
      <c r="G26" s="139"/>
    </row>
    <row r="27" spans="1:7" ht="12.75" customHeight="1">
      <c r="A27" s="86" t="s">
        <v>1919</v>
      </c>
      <c r="B27" s="87"/>
      <c r="C27" s="87"/>
      <c r="D27" s="87"/>
      <c r="E27" s="87"/>
      <c r="F27" s="87"/>
      <c r="G27" s="88"/>
    </row>
    <row r="28" spans="1:7" ht="12">
      <c r="A28" s="140">
        <v>7736901198</v>
      </c>
      <c r="B28" s="141" t="s">
        <v>1920</v>
      </c>
      <c r="C28" s="142" t="s">
        <v>806</v>
      </c>
      <c r="D28" s="143">
        <v>876.02</v>
      </c>
      <c r="E28" s="144">
        <f>D28*1.2</f>
        <v>1051.224</v>
      </c>
      <c r="F28" s="145">
        <f>E28*$J$1</f>
        <v>93033.324</v>
      </c>
      <c r="G28" s="145">
        <f>F28-(F28/100*$J$2)</f>
        <v>93033.324</v>
      </c>
    </row>
    <row r="29" spans="1:7" ht="12">
      <c r="A29" s="140">
        <v>7736901199</v>
      </c>
      <c r="B29" s="141" t="s">
        <v>1921</v>
      </c>
      <c r="C29" s="142" t="s">
        <v>806</v>
      </c>
      <c r="D29" s="143">
        <v>881.42</v>
      </c>
      <c r="E29" s="144">
        <f>D29*1.2</f>
        <v>1057.704</v>
      </c>
      <c r="F29" s="145">
        <f>E29*$J$1</f>
        <v>93606.80399999999</v>
      </c>
      <c r="G29" s="145">
        <f>F29-(F29/100*$J$2)</f>
        <v>93606.80399999999</v>
      </c>
    </row>
    <row r="30" spans="1:7" ht="12">
      <c r="A30" s="140">
        <v>7736901197</v>
      </c>
      <c r="B30" s="141" t="s">
        <v>1922</v>
      </c>
      <c r="C30" s="142" t="s">
        <v>806</v>
      </c>
      <c r="D30" s="143">
        <v>940.91</v>
      </c>
      <c r="E30" s="144">
        <f>D30*1.2</f>
        <v>1129.0919999999999</v>
      </c>
      <c r="F30" s="145">
        <f>E30*$J$1</f>
        <v>99924.64199999999</v>
      </c>
      <c r="G30" s="145">
        <f>F30-(F30/100*$J$2)</f>
        <v>99924.64199999999</v>
      </c>
    </row>
    <row r="31" spans="1:7" ht="12.75" customHeight="1">
      <c r="A31" s="86" t="s">
        <v>1923</v>
      </c>
      <c r="B31" s="87"/>
      <c r="C31" s="87"/>
      <c r="D31" s="87"/>
      <c r="E31" s="87"/>
      <c r="F31" s="87"/>
      <c r="G31" s="88"/>
    </row>
    <row r="32" spans="1:7" ht="12">
      <c r="A32" s="140">
        <v>7736701028</v>
      </c>
      <c r="B32" s="141" t="s">
        <v>1924</v>
      </c>
      <c r="C32" s="142" t="s">
        <v>806</v>
      </c>
      <c r="D32" s="143">
        <v>3749.56</v>
      </c>
      <c r="E32" s="144">
        <f>D32*1.2</f>
        <v>4499.472</v>
      </c>
      <c r="F32" s="145">
        <f>E32*$J$1</f>
        <v>398203.272</v>
      </c>
      <c r="G32" s="145">
        <f>F32-(F32/100*$J$2)</f>
        <v>398203.272</v>
      </c>
    </row>
    <row r="33" spans="1:7" ht="12">
      <c r="A33" s="140">
        <v>7736701027</v>
      </c>
      <c r="B33" s="141" t="s">
        <v>1925</v>
      </c>
      <c r="C33" s="142" t="s">
        <v>806</v>
      </c>
      <c r="D33" s="143">
        <v>3362.38</v>
      </c>
      <c r="E33" s="144">
        <f>D33*1.2</f>
        <v>4034.8559999999998</v>
      </c>
      <c r="F33" s="145">
        <f>E33*$J$1</f>
        <v>357084.756</v>
      </c>
      <c r="G33" s="145">
        <f>F33-(F33/100*$J$2)</f>
        <v>357084.756</v>
      </c>
    </row>
    <row r="34" spans="1:7" ht="12.75" customHeight="1">
      <c r="A34" s="86" t="s">
        <v>1926</v>
      </c>
      <c r="B34" s="87"/>
      <c r="C34" s="87"/>
      <c r="D34" s="87"/>
      <c r="E34" s="87"/>
      <c r="F34" s="87"/>
      <c r="G34" s="88"/>
    </row>
    <row r="35" spans="1:7" ht="12">
      <c r="A35" s="140">
        <v>7736901437</v>
      </c>
      <c r="B35" s="141" t="s">
        <v>1927</v>
      </c>
      <c r="C35" s="142" t="s">
        <v>806</v>
      </c>
      <c r="D35" s="143">
        <v>1489.09</v>
      </c>
      <c r="E35" s="144">
        <f>D35*1.2</f>
        <v>1786.908</v>
      </c>
      <c r="F35" s="145">
        <f>E35*$J$1</f>
        <v>158141.35799999998</v>
      </c>
      <c r="G35" s="145">
        <f>F35-(F35/100*$J$2)</f>
        <v>158141.35799999998</v>
      </c>
    </row>
    <row r="36" spans="1:7" ht="12">
      <c r="A36" s="140">
        <v>7736901438</v>
      </c>
      <c r="B36" s="141" t="s">
        <v>1928</v>
      </c>
      <c r="C36" s="142" t="s">
        <v>806</v>
      </c>
      <c r="D36" s="143">
        <v>1863.42</v>
      </c>
      <c r="E36" s="144">
        <f>D36*1.2</f>
        <v>2236.104</v>
      </c>
      <c r="F36" s="145">
        <f>E36*$J$1</f>
        <v>197895.204</v>
      </c>
      <c r="G36" s="145">
        <f>F36-(F36/100*$J$2)</f>
        <v>197895.204</v>
      </c>
    </row>
    <row r="37" spans="1:7" ht="12">
      <c r="A37" s="140">
        <v>7736901439</v>
      </c>
      <c r="B37" s="141" t="s">
        <v>1929</v>
      </c>
      <c r="C37" s="142" t="s">
        <v>806</v>
      </c>
      <c r="D37" s="143">
        <v>2034.3</v>
      </c>
      <c r="E37" s="144">
        <f>D37*1.2</f>
        <v>2441.16</v>
      </c>
      <c r="F37" s="145">
        <f>E37*$J$1</f>
        <v>216042.65999999997</v>
      </c>
      <c r="G37" s="145">
        <f>F37-(F37/100*$J$2)</f>
        <v>216042.65999999997</v>
      </c>
    </row>
    <row r="38" spans="1:7" ht="12.75" customHeight="1">
      <c r="A38" s="95" t="s">
        <v>1930</v>
      </c>
      <c r="B38" s="96"/>
      <c r="C38" s="96"/>
      <c r="D38" s="96"/>
      <c r="E38" s="96"/>
      <c r="F38" s="96"/>
      <c r="G38" s="97"/>
    </row>
    <row r="39" spans="1:7" ht="12">
      <c r="A39" s="140">
        <v>7736500992</v>
      </c>
      <c r="B39" s="141" t="s">
        <v>1931</v>
      </c>
      <c r="C39" s="142" t="s">
        <v>806</v>
      </c>
      <c r="D39" s="143">
        <v>164.86</v>
      </c>
      <c r="E39" s="144">
        <f aca="true" t="shared" si="3" ref="E39:E55">D39*1.2</f>
        <v>197.83200000000002</v>
      </c>
      <c r="F39" s="145">
        <f aca="true" t="shared" si="4" ref="F39:F55">E39*$J$1</f>
        <v>17508.132</v>
      </c>
      <c r="G39" s="145">
        <f aca="true" t="shared" si="5" ref="G39:G55">F39-(F39/100*$J$2)</f>
        <v>17508.132</v>
      </c>
    </row>
    <row r="40" spans="1:7" ht="12">
      <c r="A40" s="140">
        <v>7701331617</v>
      </c>
      <c r="B40" s="146" t="s">
        <v>1932</v>
      </c>
      <c r="C40" s="142" t="s">
        <v>806</v>
      </c>
      <c r="D40" s="143">
        <v>260.06</v>
      </c>
      <c r="E40" s="144">
        <f t="shared" si="3"/>
        <v>312.072</v>
      </c>
      <c r="F40" s="145">
        <f t="shared" si="4"/>
        <v>27618.372</v>
      </c>
      <c r="G40" s="145">
        <f t="shared" si="5"/>
        <v>27618.372</v>
      </c>
    </row>
    <row r="41" spans="1:7" ht="12">
      <c r="A41" s="140">
        <v>7701331615</v>
      </c>
      <c r="B41" s="146" t="s">
        <v>1933</v>
      </c>
      <c r="C41" s="142" t="s">
        <v>806</v>
      </c>
      <c r="D41" s="143">
        <v>197.78</v>
      </c>
      <c r="E41" s="144">
        <f t="shared" si="3"/>
        <v>237.33599999999998</v>
      </c>
      <c r="F41" s="145">
        <f t="shared" si="4"/>
        <v>21004.235999999997</v>
      </c>
      <c r="G41" s="145">
        <f t="shared" si="5"/>
        <v>21004.235999999997</v>
      </c>
    </row>
    <row r="42" spans="1:7" ht="12">
      <c r="A42" s="140">
        <v>7736501463</v>
      </c>
      <c r="B42" s="146" t="s">
        <v>1934</v>
      </c>
      <c r="C42" s="142" t="s">
        <v>806</v>
      </c>
      <c r="D42" s="143">
        <v>197.78</v>
      </c>
      <c r="E42" s="144">
        <f t="shared" si="3"/>
        <v>237.33599999999998</v>
      </c>
      <c r="F42" s="145">
        <f t="shared" si="4"/>
        <v>21004.235999999997</v>
      </c>
      <c r="G42" s="145">
        <f t="shared" si="5"/>
        <v>21004.235999999997</v>
      </c>
    </row>
    <row r="43" spans="1:7" ht="12">
      <c r="A43" s="140">
        <v>7702331718</v>
      </c>
      <c r="B43" s="146" t="s">
        <v>1935</v>
      </c>
      <c r="C43" s="142" t="s">
        <v>806</v>
      </c>
      <c r="D43" s="143">
        <v>285.2</v>
      </c>
      <c r="E43" s="144">
        <f t="shared" si="3"/>
        <v>342.23999999999995</v>
      </c>
      <c r="F43" s="145">
        <f t="shared" si="4"/>
        <v>30288.239999999994</v>
      </c>
      <c r="G43" s="145">
        <f t="shared" si="5"/>
        <v>30288.239999999994</v>
      </c>
    </row>
    <row r="44" spans="1:7" ht="12">
      <c r="A44" s="140">
        <v>7702331716</v>
      </c>
      <c r="B44" s="146" t="s">
        <v>1936</v>
      </c>
      <c r="C44" s="142" t="s">
        <v>806</v>
      </c>
      <c r="D44" s="143">
        <v>242.59</v>
      </c>
      <c r="E44" s="144">
        <f t="shared" si="3"/>
        <v>291.108</v>
      </c>
      <c r="F44" s="145">
        <f t="shared" si="4"/>
        <v>25763.058</v>
      </c>
      <c r="G44" s="145">
        <f t="shared" si="5"/>
        <v>25763.058</v>
      </c>
    </row>
    <row r="45" spans="1:7" ht="12">
      <c r="A45" s="140">
        <v>7736501464</v>
      </c>
      <c r="B45" s="146" t="s">
        <v>1937</v>
      </c>
      <c r="C45" s="142" t="s">
        <v>806</v>
      </c>
      <c r="D45" s="143">
        <v>242.59</v>
      </c>
      <c r="E45" s="144">
        <f t="shared" si="3"/>
        <v>291.108</v>
      </c>
      <c r="F45" s="145">
        <f t="shared" si="4"/>
        <v>25763.058</v>
      </c>
      <c r="G45" s="145">
        <f t="shared" si="5"/>
        <v>25763.058</v>
      </c>
    </row>
    <row r="46" spans="1:7" ht="12">
      <c r="A46" s="140">
        <v>7703331748</v>
      </c>
      <c r="B46" s="146" t="s">
        <v>1938</v>
      </c>
      <c r="C46" s="142" t="s">
        <v>806</v>
      </c>
      <c r="D46" s="143">
        <v>323.45</v>
      </c>
      <c r="E46" s="144">
        <f t="shared" si="3"/>
        <v>388.14</v>
      </c>
      <c r="F46" s="145">
        <f t="shared" si="4"/>
        <v>34350.39</v>
      </c>
      <c r="G46" s="145">
        <f t="shared" si="5"/>
        <v>34350.39</v>
      </c>
    </row>
    <row r="47" spans="1:7" ht="12">
      <c r="A47" s="140">
        <v>7703331746</v>
      </c>
      <c r="B47" s="146" t="s">
        <v>1939</v>
      </c>
      <c r="C47" s="142" t="s">
        <v>806</v>
      </c>
      <c r="D47" s="143">
        <v>284.1</v>
      </c>
      <c r="E47" s="144">
        <f t="shared" si="3"/>
        <v>340.92</v>
      </c>
      <c r="F47" s="145">
        <f t="shared" si="4"/>
        <v>30171.420000000002</v>
      </c>
      <c r="G47" s="145">
        <f t="shared" si="5"/>
        <v>30171.420000000002</v>
      </c>
    </row>
    <row r="48" spans="1:7" ht="12">
      <c r="A48" s="140">
        <v>7701331616</v>
      </c>
      <c r="B48" s="146" t="s">
        <v>1940</v>
      </c>
      <c r="C48" s="142" t="s">
        <v>806</v>
      </c>
      <c r="D48" s="143">
        <v>312.52</v>
      </c>
      <c r="E48" s="144">
        <f t="shared" si="3"/>
        <v>375.02399999999994</v>
      </c>
      <c r="F48" s="145">
        <f t="shared" si="4"/>
        <v>33189.623999999996</v>
      </c>
      <c r="G48" s="145">
        <f t="shared" si="5"/>
        <v>33189.623999999996</v>
      </c>
    </row>
    <row r="49" spans="1:7" ht="12">
      <c r="A49" s="140">
        <v>7702331717</v>
      </c>
      <c r="B49" s="146" t="s">
        <v>1941</v>
      </c>
      <c r="C49" s="142" t="s">
        <v>806</v>
      </c>
      <c r="D49" s="143">
        <v>336.56</v>
      </c>
      <c r="E49" s="144">
        <f t="shared" si="3"/>
        <v>403.872</v>
      </c>
      <c r="F49" s="145">
        <f t="shared" si="4"/>
        <v>35742.672</v>
      </c>
      <c r="G49" s="145">
        <f t="shared" si="5"/>
        <v>35742.672</v>
      </c>
    </row>
    <row r="50" spans="1:7" ht="12">
      <c r="A50" s="140">
        <v>7703331747</v>
      </c>
      <c r="B50" s="146" t="s">
        <v>1942</v>
      </c>
      <c r="C50" s="142" t="s">
        <v>806</v>
      </c>
      <c r="D50" s="143">
        <v>367.15</v>
      </c>
      <c r="E50" s="144">
        <f t="shared" si="3"/>
        <v>440.58</v>
      </c>
      <c r="F50" s="145">
        <f t="shared" si="4"/>
        <v>38991.33</v>
      </c>
      <c r="G50" s="145">
        <f t="shared" si="5"/>
        <v>38991.33</v>
      </c>
    </row>
    <row r="51" spans="1:7" ht="12">
      <c r="A51" s="140">
        <v>7736502892</v>
      </c>
      <c r="B51" s="146" t="s">
        <v>1943</v>
      </c>
      <c r="C51" s="142" t="s">
        <v>806</v>
      </c>
      <c r="D51" s="143">
        <v>468.97</v>
      </c>
      <c r="E51" s="144">
        <f t="shared" si="3"/>
        <v>562.764</v>
      </c>
      <c r="F51" s="145">
        <f t="shared" si="4"/>
        <v>49804.614</v>
      </c>
      <c r="G51" s="145">
        <f t="shared" si="5"/>
        <v>49804.614</v>
      </c>
    </row>
    <row r="52" spans="1:7" ht="12">
      <c r="A52" s="140">
        <v>7736502893</v>
      </c>
      <c r="B52" s="146" t="s">
        <v>1944</v>
      </c>
      <c r="C52" s="142" t="s">
        <v>806</v>
      </c>
      <c r="D52" s="143">
        <v>531.36</v>
      </c>
      <c r="E52" s="144">
        <f t="shared" si="3"/>
        <v>637.632</v>
      </c>
      <c r="F52" s="145">
        <f t="shared" si="4"/>
        <v>56430.43199999999</v>
      </c>
      <c r="G52" s="145">
        <f t="shared" si="5"/>
        <v>56430.43199999999</v>
      </c>
    </row>
    <row r="53" spans="1:7" ht="12">
      <c r="A53" s="140">
        <v>7736502894</v>
      </c>
      <c r="B53" s="146" t="s">
        <v>1945</v>
      </c>
      <c r="C53" s="142" t="s">
        <v>806</v>
      </c>
      <c r="D53" s="143">
        <v>555.86</v>
      </c>
      <c r="E53" s="144">
        <f t="shared" si="3"/>
        <v>667.032</v>
      </c>
      <c r="F53" s="145">
        <f t="shared" si="4"/>
        <v>59032.332</v>
      </c>
      <c r="G53" s="145">
        <f t="shared" si="5"/>
        <v>59032.332</v>
      </c>
    </row>
    <row r="54" spans="1:7" ht="12">
      <c r="A54" s="140">
        <v>7703311077</v>
      </c>
      <c r="B54" s="146" t="s">
        <v>1946</v>
      </c>
      <c r="C54" s="142" t="s">
        <v>806</v>
      </c>
      <c r="D54" s="143">
        <v>1379.07</v>
      </c>
      <c r="E54" s="144">
        <f t="shared" si="3"/>
        <v>1654.8839999999998</v>
      </c>
      <c r="F54" s="145">
        <f t="shared" si="4"/>
        <v>146457.23399999997</v>
      </c>
      <c r="G54" s="145">
        <f t="shared" si="5"/>
        <v>146457.23399999997</v>
      </c>
    </row>
    <row r="55" spans="1:7" ht="12">
      <c r="A55" s="140">
        <v>7703311070</v>
      </c>
      <c r="B55" s="146" t="s">
        <v>1947</v>
      </c>
      <c r="C55" s="142" t="s">
        <v>806</v>
      </c>
      <c r="D55" s="143">
        <v>1519.43</v>
      </c>
      <c r="E55" s="144">
        <f t="shared" si="3"/>
        <v>1823.316</v>
      </c>
      <c r="F55" s="145">
        <f t="shared" si="4"/>
        <v>161363.46600000001</v>
      </c>
      <c r="G55" s="145">
        <f t="shared" si="5"/>
        <v>161363.46600000001</v>
      </c>
    </row>
    <row r="56" spans="1:7" ht="12.75" customHeight="1">
      <c r="A56" s="95" t="s">
        <v>1948</v>
      </c>
      <c r="B56" s="96"/>
      <c r="C56" s="96"/>
      <c r="D56" s="96"/>
      <c r="E56" s="96"/>
      <c r="F56" s="96"/>
      <c r="G56" s="97"/>
    </row>
    <row r="57" spans="1:7" ht="12">
      <c r="A57" s="140">
        <v>7738111043</v>
      </c>
      <c r="B57" s="141" t="s">
        <v>1949</v>
      </c>
      <c r="C57" s="142" t="s">
        <v>806</v>
      </c>
      <c r="D57" s="143">
        <v>150.78</v>
      </c>
      <c r="E57" s="144">
        <f aca="true" t="shared" si="6" ref="E57:E64">D57*1.2</f>
        <v>180.936</v>
      </c>
      <c r="F57" s="145">
        <f aca="true" t="shared" si="7" ref="F57:F64">E57*$J$1</f>
        <v>16012.836000000001</v>
      </c>
      <c r="G57" s="145">
        <f aca="true" t="shared" si="8" ref="G57:G64">F57-(F57/100*$J$2)</f>
        <v>16012.836000000001</v>
      </c>
    </row>
    <row r="58" spans="1:7" ht="12">
      <c r="A58" s="140">
        <v>7738111077</v>
      </c>
      <c r="B58" s="141" t="s">
        <v>1950</v>
      </c>
      <c r="C58" s="142" t="s">
        <v>806</v>
      </c>
      <c r="D58" s="143">
        <v>300.45</v>
      </c>
      <c r="E58" s="144">
        <f t="shared" si="6"/>
        <v>360.53999999999996</v>
      </c>
      <c r="F58" s="145">
        <f t="shared" si="7"/>
        <v>31907.789999999997</v>
      </c>
      <c r="G58" s="145">
        <f t="shared" si="8"/>
        <v>31907.789999999997</v>
      </c>
    </row>
    <row r="59" spans="1:7" ht="12">
      <c r="A59" s="140">
        <v>7719002144</v>
      </c>
      <c r="B59" s="141" t="s">
        <v>1951</v>
      </c>
      <c r="C59" s="142" t="s">
        <v>806</v>
      </c>
      <c r="D59" s="143">
        <v>37.7</v>
      </c>
      <c r="E59" s="144">
        <f t="shared" si="6"/>
        <v>45.24</v>
      </c>
      <c r="F59" s="145">
        <f t="shared" si="7"/>
        <v>4003.7400000000002</v>
      </c>
      <c r="G59" s="145">
        <f t="shared" si="8"/>
        <v>4003.7400000000002</v>
      </c>
    </row>
    <row r="60" spans="1:7" ht="12">
      <c r="A60" s="140">
        <v>7719002104</v>
      </c>
      <c r="B60" s="141" t="s">
        <v>1952</v>
      </c>
      <c r="C60" s="142" t="s">
        <v>806</v>
      </c>
      <c r="D60" s="143">
        <v>156.32</v>
      </c>
      <c r="E60" s="144">
        <f t="shared" si="6"/>
        <v>187.58399999999997</v>
      </c>
      <c r="F60" s="145">
        <f t="shared" si="7"/>
        <v>16601.183999999997</v>
      </c>
      <c r="G60" s="145">
        <f t="shared" si="8"/>
        <v>16601.183999999997</v>
      </c>
    </row>
    <row r="61" spans="1:7" ht="12">
      <c r="A61" s="140">
        <v>7738111012</v>
      </c>
      <c r="B61" s="141" t="s">
        <v>1953</v>
      </c>
      <c r="C61" s="142" t="s">
        <v>806</v>
      </c>
      <c r="D61" s="143">
        <v>63.19</v>
      </c>
      <c r="E61" s="144">
        <f t="shared" si="6"/>
        <v>75.82799999999999</v>
      </c>
      <c r="F61" s="145">
        <f t="shared" si="7"/>
        <v>6710.777999999999</v>
      </c>
      <c r="G61" s="145">
        <f t="shared" si="8"/>
        <v>6710.777999999999</v>
      </c>
    </row>
    <row r="62" spans="1:7" ht="12">
      <c r="A62" s="140">
        <v>7738111059</v>
      </c>
      <c r="B62" s="141" t="s">
        <v>1954</v>
      </c>
      <c r="C62" s="142" t="s">
        <v>806</v>
      </c>
      <c r="D62" s="143">
        <v>128.61</v>
      </c>
      <c r="E62" s="144">
        <f t="shared" si="6"/>
        <v>154.33200000000002</v>
      </c>
      <c r="F62" s="145">
        <f t="shared" si="7"/>
        <v>13658.382000000001</v>
      </c>
      <c r="G62" s="145">
        <f t="shared" si="8"/>
        <v>13658.382000000001</v>
      </c>
    </row>
    <row r="63" spans="1:7" ht="12">
      <c r="A63" s="140">
        <v>7738111022</v>
      </c>
      <c r="B63" s="141" t="s">
        <v>1955</v>
      </c>
      <c r="C63" s="142" t="s">
        <v>806</v>
      </c>
      <c r="D63" s="143">
        <v>113.08</v>
      </c>
      <c r="E63" s="144">
        <f t="shared" si="6"/>
        <v>135.696</v>
      </c>
      <c r="F63" s="145">
        <f t="shared" si="7"/>
        <v>12009.096</v>
      </c>
      <c r="G63" s="145">
        <f t="shared" si="8"/>
        <v>12009.096</v>
      </c>
    </row>
    <row r="64" spans="1:7" ht="12">
      <c r="A64" s="140">
        <v>7736701042</v>
      </c>
      <c r="B64" s="141" t="s">
        <v>1956</v>
      </c>
      <c r="C64" s="142" t="s">
        <v>806</v>
      </c>
      <c r="D64" s="143">
        <v>281.84</v>
      </c>
      <c r="E64" s="144">
        <f t="shared" si="6"/>
        <v>338.20799999999997</v>
      </c>
      <c r="F64" s="145">
        <f t="shared" si="7"/>
        <v>29931.407999999996</v>
      </c>
      <c r="G64" s="145">
        <f t="shared" si="8"/>
        <v>29931.407999999996</v>
      </c>
    </row>
    <row r="65" spans="1:7" ht="12.75" customHeight="1">
      <c r="A65" s="137" t="s">
        <v>1957</v>
      </c>
      <c r="B65" s="138"/>
      <c r="C65" s="138"/>
      <c r="D65" s="138"/>
      <c r="E65" s="138"/>
      <c r="F65" s="138"/>
      <c r="G65" s="139"/>
    </row>
    <row r="66" spans="1:7" ht="12">
      <c r="A66" s="140">
        <v>7735500281</v>
      </c>
      <c r="B66" s="141" t="s">
        <v>1958</v>
      </c>
      <c r="C66" s="142" t="s">
        <v>806</v>
      </c>
      <c r="D66" s="143">
        <v>4181.65</v>
      </c>
      <c r="E66" s="144">
        <f aca="true" t="shared" si="9" ref="E66:E80">D66*1.2</f>
        <v>5017.98</v>
      </c>
      <c r="F66" s="145">
        <f aca="true" t="shared" si="10" ref="F66:F80">E66*$J$1</f>
        <v>444091.23</v>
      </c>
      <c r="G66" s="145">
        <f aca="true" t="shared" si="11" ref="G66:G80">F66-(F66/100*$J$2)</f>
        <v>444091.23</v>
      </c>
    </row>
    <row r="67" spans="1:7" ht="12">
      <c r="A67" s="140">
        <v>7736502362</v>
      </c>
      <c r="B67" s="141" t="s">
        <v>1959</v>
      </c>
      <c r="C67" s="142" t="s">
        <v>806</v>
      </c>
      <c r="D67" s="143">
        <v>1878.98</v>
      </c>
      <c r="E67" s="144">
        <f t="shared" si="9"/>
        <v>2254.776</v>
      </c>
      <c r="F67" s="145">
        <f t="shared" si="10"/>
        <v>199547.67599999998</v>
      </c>
      <c r="G67" s="145">
        <f t="shared" si="11"/>
        <v>199547.67599999998</v>
      </c>
    </row>
    <row r="68" spans="1:7" ht="12">
      <c r="A68" s="140">
        <v>7735501572</v>
      </c>
      <c r="B68" s="141" t="s">
        <v>1960</v>
      </c>
      <c r="C68" s="142" t="s">
        <v>806</v>
      </c>
      <c r="D68" s="143">
        <v>2120.62</v>
      </c>
      <c r="E68" s="144">
        <f t="shared" si="9"/>
        <v>2544.7439999999997</v>
      </c>
      <c r="F68" s="145">
        <f t="shared" si="10"/>
        <v>225209.84399999998</v>
      </c>
      <c r="G68" s="145">
        <f t="shared" si="11"/>
        <v>225209.84399999998</v>
      </c>
    </row>
    <row r="69" spans="1:7" ht="12">
      <c r="A69" s="140">
        <v>7735500278</v>
      </c>
      <c r="B69" s="141" t="s">
        <v>1961</v>
      </c>
      <c r="C69" s="142" t="s">
        <v>806</v>
      </c>
      <c r="D69" s="143">
        <v>3090.44</v>
      </c>
      <c r="E69" s="144">
        <f t="shared" si="9"/>
        <v>3708.528</v>
      </c>
      <c r="F69" s="145">
        <f t="shared" si="10"/>
        <v>328204.728</v>
      </c>
      <c r="G69" s="145">
        <f t="shared" si="11"/>
        <v>328204.728</v>
      </c>
    </row>
    <row r="70" spans="1:7" ht="12">
      <c r="A70" s="140">
        <v>8732925017</v>
      </c>
      <c r="B70" s="141" t="s">
        <v>1962</v>
      </c>
      <c r="C70" s="142" t="s">
        <v>806</v>
      </c>
      <c r="D70" s="143">
        <v>685.18</v>
      </c>
      <c r="E70" s="144">
        <f t="shared" si="9"/>
        <v>822.2159999999999</v>
      </c>
      <c r="F70" s="145">
        <f t="shared" si="10"/>
        <v>72766.116</v>
      </c>
      <c r="G70" s="145">
        <f t="shared" si="11"/>
        <v>72766.116</v>
      </c>
    </row>
    <row r="71" spans="1:7" ht="12">
      <c r="A71" s="140">
        <v>8732925018</v>
      </c>
      <c r="B71" s="141" t="s">
        <v>1963</v>
      </c>
      <c r="C71" s="142" t="s">
        <v>806</v>
      </c>
      <c r="D71" s="143">
        <v>796.61</v>
      </c>
      <c r="E71" s="144">
        <f t="shared" si="9"/>
        <v>955.932</v>
      </c>
      <c r="F71" s="145">
        <f t="shared" si="10"/>
        <v>84599.982</v>
      </c>
      <c r="G71" s="145">
        <f t="shared" si="11"/>
        <v>84599.982</v>
      </c>
    </row>
    <row r="72" spans="1:7" ht="12">
      <c r="A72" s="140">
        <v>8718543055</v>
      </c>
      <c r="B72" s="141" t="s">
        <v>1964</v>
      </c>
      <c r="C72" s="142" t="s">
        <v>806</v>
      </c>
      <c r="D72" s="143">
        <v>812.05</v>
      </c>
      <c r="E72" s="144">
        <f t="shared" si="9"/>
        <v>974.4599999999999</v>
      </c>
      <c r="F72" s="145">
        <f t="shared" si="10"/>
        <v>86239.70999999999</v>
      </c>
      <c r="G72" s="145">
        <f t="shared" si="11"/>
        <v>86239.70999999999</v>
      </c>
    </row>
    <row r="73" spans="1:7" ht="12">
      <c r="A73" s="140">
        <v>8718543064</v>
      </c>
      <c r="B73" s="141" t="s">
        <v>1965</v>
      </c>
      <c r="C73" s="142" t="s">
        <v>806</v>
      </c>
      <c r="D73" s="143">
        <v>872.74</v>
      </c>
      <c r="E73" s="144">
        <f t="shared" si="9"/>
        <v>1047.288</v>
      </c>
      <c r="F73" s="145">
        <f t="shared" si="10"/>
        <v>92684.988</v>
      </c>
      <c r="G73" s="145">
        <f t="shared" si="11"/>
        <v>92684.988</v>
      </c>
    </row>
    <row r="74" spans="1:7" ht="12">
      <c r="A74" s="140">
        <v>8718543083</v>
      </c>
      <c r="B74" s="141" t="s">
        <v>1966</v>
      </c>
      <c r="C74" s="142" t="s">
        <v>806</v>
      </c>
      <c r="D74" s="143">
        <v>936.73</v>
      </c>
      <c r="E74" s="144">
        <f t="shared" si="9"/>
        <v>1124.076</v>
      </c>
      <c r="F74" s="145">
        <f t="shared" si="10"/>
        <v>99480.726</v>
      </c>
      <c r="G74" s="145">
        <f t="shared" si="11"/>
        <v>99480.726</v>
      </c>
    </row>
    <row r="75" spans="1:7" ht="12">
      <c r="A75" s="140">
        <v>8718542832</v>
      </c>
      <c r="B75" s="141" t="s">
        <v>1967</v>
      </c>
      <c r="C75" s="142" t="s">
        <v>806</v>
      </c>
      <c r="D75" s="143">
        <v>1199.32</v>
      </c>
      <c r="E75" s="144">
        <f t="shared" si="9"/>
        <v>1439.184</v>
      </c>
      <c r="F75" s="145">
        <f t="shared" si="10"/>
        <v>127367.784</v>
      </c>
      <c r="G75" s="145">
        <f t="shared" si="11"/>
        <v>127367.784</v>
      </c>
    </row>
    <row r="76" spans="1:7" ht="12">
      <c r="A76" s="140">
        <v>8718541939</v>
      </c>
      <c r="B76" s="141" t="s">
        <v>1968</v>
      </c>
      <c r="C76" s="142" t="s">
        <v>806</v>
      </c>
      <c r="D76" s="143">
        <v>1757.61</v>
      </c>
      <c r="E76" s="144">
        <f t="shared" si="9"/>
        <v>2109.1319999999996</v>
      </c>
      <c r="F76" s="145">
        <f t="shared" si="10"/>
        <v>186658.18199999997</v>
      </c>
      <c r="G76" s="145">
        <f t="shared" si="11"/>
        <v>186658.18199999997</v>
      </c>
    </row>
    <row r="77" spans="1:7" ht="12">
      <c r="A77" s="140">
        <v>8718545244</v>
      </c>
      <c r="B77" s="141" t="s">
        <v>1969</v>
      </c>
      <c r="C77" s="142" t="s">
        <v>806</v>
      </c>
      <c r="D77" s="143">
        <v>418.16</v>
      </c>
      <c r="E77" s="144">
        <f t="shared" si="9"/>
        <v>501.79200000000003</v>
      </c>
      <c r="F77" s="145">
        <f t="shared" si="10"/>
        <v>44408.592000000004</v>
      </c>
      <c r="G77" s="145">
        <f t="shared" si="11"/>
        <v>44408.592000000004</v>
      </c>
    </row>
    <row r="78" spans="1:7" ht="12">
      <c r="A78" s="140">
        <v>8718545251</v>
      </c>
      <c r="B78" s="141" t="s">
        <v>1970</v>
      </c>
      <c r="C78" s="142" t="s">
        <v>806</v>
      </c>
      <c r="D78" s="143">
        <v>454.57</v>
      </c>
      <c r="E78" s="144">
        <f t="shared" si="9"/>
        <v>545.4839999999999</v>
      </c>
      <c r="F78" s="145">
        <f t="shared" si="10"/>
        <v>48275.333999999995</v>
      </c>
      <c r="G78" s="145">
        <f t="shared" si="11"/>
        <v>48275.333999999995</v>
      </c>
    </row>
    <row r="79" spans="1:7" ht="12">
      <c r="A79" s="140">
        <v>8718545259</v>
      </c>
      <c r="B79" s="141" t="s">
        <v>1971</v>
      </c>
      <c r="C79" s="142" t="s">
        <v>806</v>
      </c>
      <c r="D79" s="143">
        <v>551.67</v>
      </c>
      <c r="E79" s="144">
        <f t="shared" si="9"/>
        <v>662.0039999999999</v>
      </c>
      <c r="F79" s="145">
        <f t="shared" si="10"/>
        <v>58587.35399999999</v>
      </c>
      <c r="G79" s="145">
        <f t="shared" si="11"/>
        <v>58587.35399999999</v>
      </c>
    </row>
    <row r="80" spans="1:7" ht="12">
      <c r="A80" s="140">
        <v>8718545265</v>
      </c>
      <c r="B80" s="141" t="s">
        <v>1972</v>
      </c>
      <c r="C80" s="142" t="s">
        <v>806</v>
      </c>
      <c r="D80" s="143">
        <v>770.13</v>
      </c>
      <c r="E80" s="144">
        <f t="shared" si="9"/>
        <v>924.156</v>
      </c>
      <c r="F80" s="145">
        <f t="shared" si="10"/>
        <v>81787.806</v>
      </c>
      <c r="G80" s="145">
        <f t="shared" si="11"/>
        <v>81787.806</v>
      </c>
    </row>
    <row r="81" spans="1:7" ht="12.75" customHeight="1">
      <c r="A81" s="95" t="s">
        <v>1973</v>
      </c>
      <c r="B81" s="96"/>
      <c r="C81" s="96"/>
      <c r="D81" s="96"/>
      <c r="E81" s="96"/>
      <c r="F81" s="96"/>
      <c r="G81" s="97"/>
    </row>
    <row r="82" spans="1:7" ht="12.75" customHeight="1">
      <c r="A82" s="86" t="s">
        <v>1974</v>
      </c>
      <c r="B82" s="87"/>
      <c r="C82" s="87"/>
      <c r="D82" s="87"/>
      <c r="E82" s="87"/>
      <c r="F82" s="87"/>
      <c r="G82" s="88"/>
    </row>
    <row r="83" spans="1:7" ht="12.75" customHeight="1">
      <c r="A83" s="86" t="s">
        <v>1171</v>
      </c>
      <c r="B83" s="87"/>
      <c r="C83" s="87"/>
      <c r="D83" s="87"/>
      <c r="E83" s="87"/>
      <c r="F83" s="87"/>
      <c r="G83" s="88"/>
    </row>
    <row r="84" spans="1:7" ht="12.75" customHeight="1">
      <c r="A84" s="98" t="s">
        <v>1975</v>
      </c>
      <c r="B84" s="99"/>
      <c r="C84" s="99"/>
      <c r="D84" s="99"/>
      <c r="E84" s="99"/>
      <c r="F84" s="99"/>
      <c r="G84" s="100"/>
    </row>
    <row r="85" spans="1:7" ht="24">
      <c r="A85" s="140">
        <v>7746901200</v>
      </c>
      <c r="B85" s="141" t="s">
        <v>1976</v>
      </c>
      <c r="C85" s="142" t="s">
        <v>806</v>
      </c>
      <c r="D85" s="143">
        <v>840.07</v>
      </c>
      <c r="E85" s="144">
        <f aca="true" t="shared" si="12" ref="E85:E110">D85*1.2</f>
        <v>1008.0840000000001</v>
      </c>
      <c r="F85" s="145">
        <f aca="true" t="shared" si="13" ref="F85:F110">E85*$J$1</f>
        <v>89215.43400000001</v>
      </c>
      <c r="G85" s="145">
        <f aca="true" t="shared" si="14" ref="G85:G110">F85-(F85/100*$J$2)</f>
        <v>89215.43400000001</v>
      </c>
    </row>
    <row r="86" spans="1:7" ht="24">
      <c r="A86" s="140">
        <v>7746901204</v>
      </c>
      <c r="B86" s="146" t="s">
        <v>1977</v>
      </c>
      <c r="C86" s="142" t="s">
        <v>806</v>
      </c>
      <c r="D86" s="143">
        <v>265.88</v>
      </c>
      <c r="E86" s="144">
        <f t="shared" si="12"/>
        <v>319.056</v>
      </c>
      <c r="F86" s="145">
        <f t="shared" si="13"/>
        <v>28236.456</v>
      </c>
      <c r="G86" s="145">
        <f t="shared" si="14"/>
        <v>28236.456</v>
      </c>
    </row>
    <row r="87" spans="1:7" ht="24">
      <c r="A87" s="140">
        <v>7746901206</v>
      </c>
      <c r="B87" s="141" t="s">
        <v>1978</v>
      </c>
      <c r="C87" s="142" t="s">
        <v>806</v>
      </c>
      <c r="D87" s="143">
        <v>457.47</v>
      </c>
      <c r="E87" s="144">
        <f t="shared" si="12"/>
        <v>548.964</v>
      </c>
      <c r="F87" s="145">
        <f t="shared" si="13"/>
        <v>48583.314000000006</v>
      </c>
      <c r="G87" s="145">
        <f t="shared" si="14"/>
        <v>48583.314000000006</v>
      </c>
    </row>
    <row r="88" spans="1:7" ht="24">
      <c r="A88" s="140">
        <v>7746901207</v>
      </c>
      <c r="B88" s="141" t="s">
        <v>1979</v>
      </c>
      <c r="C88" s="142" t="s">
        <v>806</v>
      </c>
      <c r="D88" s="143">
        <v>759.88</v>
      </c>
      <c r="E88" s="144">
        <f t="shared" si="12"/>
        <v>911.856</v>
      </c>
      <c r="F88" s="145">
        <f t="shared" si="13"/>
        <v>80699.256</v>
      </c>
      <c r="G88" s="145">
        <f t="shared" si="14"/>
        <v>80699.256</v>
      </c>
    </row>
    <row r="89" spans="1:7" ht="24">
      <c r="A89" s="140">
        <v>7746901208</v>
      </c>
      <c r="B89" s="141" t="s">
        <v>1980</v>
      </c>
      <c r="C89" s="142" t="s">
        <v>806</v>
      </c>
      <c r="D89" s="143">
        <v>1089.12</v>
      </c>
      <c r="E89" s="144">
        <f t="shared" si="12"/>
        <v>1306.9439999999997</v>
      </c>
      <c r="F89" s="145">
        <f t="shared" si="13"/>
        <v>115664.54399999998</v>
      </c>
      <c r="G89" s="145">
        <f t="shared" si="14"/>
        <v>115664.54399999998</v>
      </c>
    </row>
    <row r="90" spans="1:7" ht="12">
      <c r="A90" s="140">
        <v>7746900716</v>
      </c>
      <c r="B90" s="146" t="s">
        <v>1981</v>
      </c>
      <c r="C90" s="142" t="s">
        <v>806</v>
      </c>
      <c r="D90" s="143">
        <v>252.27</v>
      </c>
      <c r="E90" s="144">
        <f t="shared" si="12"/>
        <v>302.724</v>
      </c>
      <c r="F90" s="145">
        <f t="shared" si="13"/>
        <v>26791.074</v>
      </c>
      <c r="G90" s="145">
        <f t="shared" si="14"/>
        <v>26791.074</v>
      </c>
    </row>
    <row r="91" spans="1:7" ht="12">
      <c r="A91" s="140">
        <v>7746900704</v>
      </c>
      <c r="B91" s="141" t="s">
        <v>1982</v>
      </c>
      <c r="C91" s="142" t="s">
        <v>806</v>
      </c>
      <c r="D91" s="143">
        <v>137.22</v>
      </c>
      <c r="E91" s="144">
        <f t="shared" si="12"/>
        <v>164.664</v>
      </c>
      <c r="F91" s="145">
        <f t="shared" si="13"/>
        <v>14572.764</v>
      </c>
      <c r="G91" s="145">
        <f t="shared" si="14"/>
        <v>14572.764</v>
      </c>
    </row>
    <row r="92" spans="1:7" ht="12">
      <c r="A92" s="140">
        <v>7746900708</v>
      </c>
      <c r="B92" s="141" t="s">
        <v>1983</v>
      </c>
      <c r="C92" s="142" t="s">
        <v>806</v>
      </c>
      <c r="D92" s="143">
        <v>210.01</v>
      </c>
      <c r="E92" s="144">
        <f t="shared" si="12"/>
        <v>252.01199999999997</v>
      </c>
      <c r="F92" s="145">
        <f t="shared" si="13"/>
        <v>22303.061999999998</v>
      </c>
      <c r="G92" s="145">
        <f t="shared" si="14"/>
        <v>22303.061999999998</v>
      </c>
    </row>
    <row r="93" spans="1:7" ht="12">
      <c r="A93" s="140">
        <v>7746900700</v>
      </c>
      <c r="B93" s="141" t="s">
        <v>1984</v>
      </c>
      <c r="C93" s="142" t="s">
        <v>806</v>
      </c>
      <c r="D93" s="143">
        <v>105.46</v>
      </c>
      <c r="E93" s="144">
        <f t="shared" si="12"/>
        <v>126.55199999999999</v>
      </c>
      <c r="F93" s="145">
        <f t="shared" si="13"/>
        <v>11199.851999999999</v>
      </c>
      <c r="G93" s="145">
        <f t="shared" si="14"/>
        <v>11199.851999999999</v>
      </c>
    </row>
    <row r="94" spans="1:7" ht="12">
      <c r="A94" s="140">
        <v>7746900686</v>
      </c>
      <c r="B94" s="141" t="s">
        <v>1985</v>
      </c>
      <c r="C94" s="142" t="s">
        <v>806</v>
      </c>
      <c r="D94" s="143">
        <v>35.93</v>
      </c>
      <c r="E94" s="144">
        <f t="shared" si="12"/>
        <v>43.116</v>
      </c>
      <c r="F94" s="145">
        <f t="shared" si="13"/>
        <v>3815.766</v>
      </c>
      <c r="G94" s="145">
        <f t="shared" si="14"/>
        <v>3815.766</v>
      </c>
    </row>
    <row r="95" spans="1:7" ht="12">
      <c r="A95" s="140">
        <v>7746900690</v>
      </c>
      <c r="B95" s="141" t="s">
        <v>1986</v>
      </c>
      <c r="C95" s="142" t="s">
        <v>806</v>
      </c>
      <c r="D95" s="143">
        <v>40.18</v>
      </c>
      <c r="E95" s="144">
        <f t="shared" si="12"/>
        <v>48.216</v>
      </c>
      <c r="F95" s="145">
        <f t="shared" si="13"/>
        <v>4267.116</v>
      </c>
      <c r="G95" s="145">
        <f t="shared" si="14"/>
        <v>4267.116</v>
      </c>
    </row>
    <row r="96" spans="1:7" ht="12">
      <c r="A96" s="140">
        <v>7746900694</v>
      </c>
      <c r="B96" s="141" t="s">
        <v>1987</v>
      </c>
      <c r="C96" s="142" t="s">
        <v>806</v>
      </c>
      <c r="D96" s="143">
        <v>40.26</v>
      </c>
      <c r="E96" s="144">
        <f t="shared" si="12"/>
        <v>48.312</v>
      </c>
      <c r="F96" s="145">
        <f t="shared" si="13"/>
        <v>4275.612</v>
      </c>
      <c r="G96" s="145">
        <f t="shared" si="14"/>
        <v>4275.612</v>
      </c>
    </row>
    <row r="97" spans="1:7" ht="12">
      <c r="A97" s="140">
        <v>7746900718</v>
      </c>
      <c r="B97" s="146" t="s">
        <v>1988</v>
      </c>
      <c r="C97" s="142" t="s">
        <v>806</v>
      </c>
      <c r="D97" s="143">
        <v>120.71</v>
      </c>
      <c r="E97" s="144">
        <f t="shared" si="12"/>
        <v>144.85199999999998</v>
      </c>
      <c r="F97" s="145">
        <f t="shared" si="13"/>
        <v>12819.401999999998</v>
      </c>
      <c r="G97" s="145">
        <f t="shared" si="14"/>
        <v>12819.401999999998</v>
      </c>
    </row>
    <row r="98" spans="1:7" ht="12">
      <c r="A98" s="140">
        <v>7746900687</v>
      </c>
      <c r="B98" s="141" t="s">
        <v>1989</v>
      </c>
      <c r="C98" s="142" t="s">
        <v>806</v>
      </c>
      <c r="D98" s="143">
        <v>143.26</v>
      </c>
      <c r="E98" s="144">
        <f t="shared" si="12"/>
        <v>171.91199999999998</v>
      </c>
      <c r="F98" s="145">
        <f t="shared" si="13"/>
        <v>15214.211999999998</v>
      </c>
      <c r="G98" s="145">
        <f t="shared" si="14"/>
        <v>15214.211999999998</v>
      </c>
    </row>
    <row r="99" spans="1:7" ht="12">
      <c r="A99" s="140">
        <v>7746900691</v>
      </c>
      <c r="B99" s="141" t="s">
        <v>1990</v>
      </c>
      <c r="C99" s="142" t="s">
        <v>806</v>
      </c>
      <c r="D99" s="143">
        <v>148.03</v>
      </c>
      <c r="E99" s="144">
        <f t="shared" si="12"/>
        <v>177.636</v>
      </c>
      <c r="F99" s="145">
        <f t="shared" si="13"/>
        <v>15720.786</v>
      </c>
      <c r="G99" s="145">
        <f t="shared" si="14"/>
        <v>15720.786</v>
      </c>
    </row>
    <row r="100" spans="1:7" ht="12">
      <c r="A100" s="140">
        <v>7746900695</v>
      </c>
      <c r="B100" s="141" t="s">
        <v>1991</v>
      </c>
      <c r="C100" s="142" t="s">
        <v>806</v>
      </c>
      <c r="D100" s="143">
        <v>179.99</v>
      </c>
      <c r="E100" s="144">
        <f t="shared" si="12"/>
        <v>215.988</v>
      </c>
      <c r="F100" s="145">
        <f t="shared" si="13"/>
        <v>19114.938</v>
      </c>
      <c r="G100" s="145">
        <f t="shared" si="14"/>
        <v>19114.938</v>
      </c>
    </row>
    <row r="101" spans="1:7" ht="12">
      <c r="A101" s="140">
        <v>7746900719</v>
      </c>
      <c r="B101" s="146" t="s">
        <v>1992</v>
      </c>
      <c r="C101" s="142" t="s">
        <v>806</v>
      </c>
      <c r="D101" s="143">
        <v>262.71</v>
      </c>
      <c r="E101" s="144">
        <f t="shared" si="12"/>
        <v>315.25199999999995</v>
      </c>
      <c r="F101" s="145">
        <f t="shared" si="13"/>
        <v>27899.801999999996</v>
      </c>
      <c r="G101" s="145">
        <f t="shared" si="14"/>
        <v>27899.801999999996</v>
      </c>
    </row>
    <row r="102" spans="1:7" ht="12">
      <c r="A102" s="140">
        <v>7746900688</v>
      </c>
      <c r="B102" s="141" t="s">
        <v>1993</v>
      </c>
      <c r="C102" s="142" t="s">
        <v>806</v>
      </c>
      <c r="D102" s="143">
        <v>182.29</v>
      </c>
      <c r="E102" s="144">
        <f t="shared" si="12"/>
        <v>218.748</v>
      </c>
      <c r="F102" s="145">
        <f t="shared" si="13"/>
        <v>19359.198</v>
      </c>
      <c r="G102" s="145">
        <f t="shared" si="14"/>
        <v>19359.198</v>
      </c>
    </row>
    <row r="103" spans="1:7" ht="12">
      <c r="A103" s="140">
        <v>7746900692</v>
      </c>
      <c r="B103" s="141" t="s">
        <v>1994</v>
      </c>
      <c r="C103" s="142" t="s">
        <v>806</v>
      </c>
      <c r="D103" s="143">
        <v>189.38</v>
      </c>
      <c r="E103" s="144">
        <f t="shared" si="12"/>
        <v>227.256</v>
      </c>
      <c r="F103" s="145">
        <f t="shared" si="13"/>
        <v>20112.156</v>
      </c>
      <c r="G103" s="145">
        <f t="shared" si="14"/>
        <v>20112.156</v>
      </c>
    </row>
    <row r="104" spans="1:7" ht="12">
      <c r="A104" s="140">
        <v>7746900696</v>
      </c>
      <c r="B104" s="141" t="s">
        <v>1995</v>
      </c>
      <c r="C104" s="142" t="s">
        <v>806</v>
      </c>
      <c r="D104" s="143">
        <v>233.9</v>
      </c>
      <c r="E104" s="144">
        <f t="shared" si="12"/>
        <v>280.68</v>
      </c>
      <c r="F104" s="145">
        <f t="shared" si="13"/>
        <v>24840.18</v>
      </c>
      <c r="G104" s="145">
        <f t="shared" si="14"/>
        <v>24840.18</v>
      </c>
    </row>
    <row r="105" spans="1:7" ht="12">
      <c r="A105" s="140">
        <v>7746900720</v>
      </c>
      <c r="B105" s="146" t="s">
        <v>1996</v>
      </c>
      <c r="C105" s="142" t="s">
        <v>806</v>
      </c>
      <c r="D105" s="143">
        <v>295.08</v>
      </c>
      <c r="E105" s="144">
        <f t="shared" si="12"/>
        <v>354.09599999999995</v>
      </c>
      <c r="F105" s="145">
        <f t="shared" si="13"/>
        <v>31337.495999999996</v>
      </c>
      <c r="G105" s="145">
        <f t="shared" si="14"/>
        <v>31337.495999999996</v>
      </c>
    </row>
    <row r="106" spans="1:7" ht="12">
      <c r="A106" s="140">
        <v>7746900680</v>
      </c>
      <c r="B106" s="141" t="s">
        <v>1997</v>
      </c>
      <c r="C106" s="142" t="s">
        <v>806</v>
      </c>
      <c r="D106" s="143">
        <v>111.74</v>
      </c>
      <c r="E106" s="144">
        <f t="shared" si="12"/>
        <v>134.088</v>
      </c>
      <c r="F106" s="145">
        <f t="shared" si="13"/>
        <v>11866.787999999999</v>
      </c>
      <c r="G106" s="145">
        <f t="shared" si="14"/>
        <v>11866.787999999999</v>
      </c>
    </row>
    <row r="107" spans="1:7" ht="12">
      <c r="A107" s="140">
        <v>7746900682</v>
      </c>
      <c r="B107" s="141" t="s">
        <v>1998</v>
      </c>
      <c r="C107" s="142" t="s">
        <v>806</v>
      </c>
      <c r="D107" s="143">
        <v>253.4</v>
      </c>
      <c r="E107" s="144">
        <f t="shared" si="12"/>
        <v>304.08</v>
      </c>
      <c r="F107" s="145">
        <f t="shared" si="13"/>
        <v>26911.079999999998</v>
      </c>
      <c r="G107" s="145">
        <f t="shared" si="14"/>
        <v>26911.079999999998</v>
      </c>
    </row>
    <row r="108" spans="1:7" ht="12">
      <c r="A108" s="140">
        <v>7746900710</v>
      </c>
      <c r="B108" s="141" t="s">
        <v>1999</v>
      </c>
      <c r="C108" s="142" t="s">
        <v>806</v>
      </c>
      <c r="D108" s="143">
        <v>33.99</v>
      </c>
      <c r="E108" s="144">
        <f t="shared" si="12"/>
        <v>40.788000000000004</v>
      </c>
      <c r="F108" s="145">
        <f t="shared" si="13"/>
        <v>3609.7380000000003</v>
      </c>
      <c r="G108" s="145">
        <f t="shared" si="14"/>
        <v>3609.7380000000003</v>
      </c>
    </row>
    <row r="109" spans="1:7" ht="12">
      <c r="A109" s="140">
        <v>7746900711</v>
      </c>
      <c r="B109" s="141" t="s">
        <v>2000</v>
      </c>
      <c r="C109" s="142" t="s">
        <v>806</v>
      </c>
      <c r="D109" s="143">
        <v>36.75</v>
      </c>
      <c r="E109" s="144">
        <f t="shared" si="12"/>
        <v>44.1</v>
      </c>
      <c r="F109" s="145">
        <f t="shared" si="13"/>
        <v>3902.85</v>
      </c>
      <c r="G109" s="145">
        <f t="shared" si="14"/>
        <v>3902.85</v>
      </c>
    </row>
    <row r="110" spans="1:7" ht="12">
      <c r="A110" s="140">
        <v>7746900712</v>
      </c>
      <c r="B110" s="141" t="s">
        <v>2001</v>
      </c>
      <c r="C110" s="142" t="s">
        <v>806</v>
      </c>
      <c r="D110" s="143">
        <v>40.67</v>
      </c>
      <c r="E110" s="144">
        <f t="shared" si="12"/>
        <v>48.804</v>
      </c>
      <c r="F110" s="145">
        <f t="shared" si="13"/>
        <v>4319.154</v>
      </c>
      <c r="G110" s="145">
        <f t="shared" si="14"/>
        <v>4319.154</v>
      </c>
    </row>
    <row r="111" spans="1:7" ht="12.75" customHeight="1">
      <c r="A111" s="98" t="s">
        <v>2002</v>
      </c>
      <c r="B111" s="99"/>
      <c r="C111" s="99"/>
      <c r="D111" s="99"/>
      <c r="E111" s="99"/>
      <c r="F111" s="99"/>
      <c r="G111" s="100"/>
    </row>
    <row r="112" spans="1:7" ht="12">
      <c r="A112" s="140">
        <v>7719002852</v>
      </c>
      <c r="B112" s="146" t="s">
        <v>2003</v>
      </c>
      <c r="C112" s="142" t="s">
        <v>806</v>
      </c>
      <c r="D112" s="143">
        <v>66.81</v>
      </c>
      <c r="E112" s="144">
        <f aca="true" t="shared" si="15" ref="E112:E126">D112*1.2</f>
        <v>80.172</v>
      </c>
      <c r="F112" s="145">
        <f aca="true" t="shared" si="16" ref="F112:F126">E112*$J$1</f>
        <v>7095.222</v>
      </c>
      <c r="G112" s="145">
        <f aca="true" t="shared" si="17" ref="G112:G126">F112-(F112/100*$J$2)</f>
        <v>7095.222</v>
      </c>
    </row>
    <row r="113" spans="1:7" ht="24">
      <c r="A113" s="140">
        <v>7719002891</v>
      </c>
      <c r="B113" s="141" t="s">
        <v>2004</v>
      </c>
      <c r="C113" s="142" t="s">
        <v>806</v>
      </c>
      <c r="D113" s="143">
        <v>361.24</v>
      </c>
      <c r="E113" s="144">
        <f t="shared" si="15"/>
        <v>433.488</v>
      </c>
      <c r="F113" s="145">
        <f t="shared" si="16"/>
        <v>38363.688</v>
      </c>
      <c r="G113" s="145">
        <f t="shared" si="17"/>
        <v>38363.688</v>
      </c>
    </row>
    <row r="114" spans="1:7" ht="12">
      <c r="A114" s="140">
        <v>7719001530</v>
      </c>
      <c r="B114" s="146" t="s">
        <v>2005</v>
      </c>
      <c r="C114" s="142" t="s">
        <v>806</v>
      </c>
      <c r="D114" s="143">
        <v>65.33</v>
      </c>
      <c r="E114" s="144">
        <f t="shared" si="15"/>
        <v>78.396</v>
      </c>
      <c r="F114" s="145">
        <f t="shared" si="16"/>
        <v>6938.046</v>
      </c>
      <c r="G114" s="145">
        <f t="shared" si="17"/>
        <v>6938.046</v>
      </c>
    </row>
    <row r="115" spans="1:7" ht="24">
      <c r="A115" s="140">
        <v>7719002770</v>
      </c>
      <c r="B115" s="146" t="s">
        <v>2006</v>
      </c>
      <c r="C115" s="142" t="s">
        <v>806</v>
      </c>
      <c r="D115" s="143">
        <v>95.05</v>
      </c>
      <c r="E115" s="144">
        <f t="shared" si="15"/>
        <v>114.05999999999999</v>
      </c>
      <c r="F115" s="145">
        <f t="shared" si="16"/>
        <v>10094.31</v>
      </c>
      <c r="G115" s="145">
        <f t="shared" si="17"/>
        <v>10094.31</v>
      </c>
    </row>
    <row r="116" spans="1:7" ht="24">
      <c r="A116" s="140">
        <v>7719002771</v>
      </c>
      <c r="B116" s="141" t="s">
        <v>2007</v>
      </c>
      <c r="C116" s="142" t="s">
        <v>806</v>
      </c>
      <c r="D116" s="143">
        <v>345.66</v>
      </c>
      <c r="E116" s="144">
        <f t="shared" si="15"/>
        <v>414.79200000000003</v>
      </c>
      <c r="F116" s="145">
        <f t="shared" si="16"/>
        <v>36709.092000000004</v>
      </c>
      <c r="G116" s="145">
        <f t="shared" si="17"/>
        <v>36709.092000000004</v>
      </c>
    </row>
    <row r="117" spans="1:7" ht="12">
      <c r="A117" s="140">
        <v>7719001094</v>
      </c>
      <c r="B117" s="146" t="s">
        <v>2008</v>
      </c>
      <c r="C117" s="142" t="s">
        <v>806</v>
      </c>
      <c r="D117" s="143">
        <v>10.58</v>
      </c>
      <c r="E117" s="144">
        <f t="shared" si="15"/>
        <v>12.696</v>
      </c>
      <c r="F117" s="145">
        <f t="shared" si="16"/>
        <v>1123.596</v>
      </c>
      <c r="G117" s="145">
        <f t="shared" si="17"/>
        <v>1123.596</v>
      </c>
    </row>
    <row r="118" spans="1:7" ht="24">
      <c r="A118" s="140">
        <v>7719002773</v>
      </c>
      <c r="B118" s="146" t="s">
        <v>2009</v>
      </c>
      <c r="C118" s="142" t="s">
        <v>806</v>
      </c>
      <c r="D118" s="143">
        <v>69.29</v>
      </c>
      <c r="E118" s="144">
        <f t="shared" si="15"/>
        <v>83.14800000000001</v>
      </c>
      <c r="F118" s="145">
        <f t="shared" si="16"/>
        <v>7358.598000000001</v>
      </c>
      <c r="G118" s="145">
        <f t="shared" si="17"/>
        <v>7358.598000000001</v>
      </c>
    </row>
    <row r="119" spans="1:7" ht="24">
      <c r="A119" s="140">
        <v>7719003698</v>
      </c>
      <c r="B119" s="141" t="s">
        <v>2010</v>
      </c>
      <c r="C119" s="142" t="s">
        <v>806</v>
      </c>
      <c r="D119" s="143">
        <v>52.59</v>
      </c>
      <c r="E119" s="144">
        <f t="shared" si="15"/>
        <v>63.108000000000004</v>
      </c>
      <c r="F119" s="145">
        <f t="shared" si="16"/>
        <v>5585.058</v>
      </c>
      <c r="G119" s="145">
        <f t="shared" si="17"/>
        <v>5585.058</v>
      </c>
    </row>
    <row r="120" spans="1:7" ht="24">
      <c r="A120" s="140">
        <v>7719003699</v>
      </c>
      <c r="B120" s="141" t="s">
        <v>2011</v>
      </c>
      <c r="C120" s="142" t="s">
        <v>806</v>
      </c>
      <c r="D120" s="143">
        <v>88.17</v>
      </c>
      <c r="E120" s="144">
        <f t="shared" si="15"/>
        <v>105.804</v>
      </c>
      <c r="F120" s="145">
        <f t="shared" si="16"/>
        <v>9363.654</v>
      </c>
      <c r="G120" s="145">
        <f t="shared" si="17"/>
        <v>9363.654</v>
      </c>
    </row>
    <row r="121" spans="1:7" ht="24">
      <c r="A121" s="140">
        <v>7719003697</v>
      </c>
      <c r="B121" s="141" t="s">
        <v>2012</v>
      </c>
      <c r="C121" s="142" t="s">
        <v>806</v>
      </c>
      <c r="D121" s="143">
        <v>36.89</v>
      </c>
      <c r="E121" s="144">
        <f t="shared" si="15"/>
        <v>44.268</v>
      </c>
      <c r="F121" s="145">
        <f t="shared" si="16"/>
        <v>3917.718</v>
      </c>
      <c r="G121" s="145">
        <f t="shared" si="17"/>
        <v>3917.718</v>
      </c>
    </row>
    <row r="122" spans="1:7" ht="24">
      <c r="A122" s="140">
        <v>7739601650</v>
      </c>
      <c r="B122" s="141" t="s">
        <v>2013</v>
      </c>
      <c r="C122" s="142" t="s">
        <v>806</v>
      </c>
      <c r="D122" s="143">
        <v>102.27</v>
      </c>
      <c r="E122" s="144">
        <f t="shared" si="15"/>
        <v>122.72399999999999</v>
      </c>
      <c r="F122" s="145">
        <f t="shared" si="16"/>
        <v>10861.073999999999</v>
      </c>
      <c r="G122" s="145">
        <f t="shared" si="17"/>
        <v>10861.073999999999</v>
      </c>
    </row>
    <row r="123" spans="1:7" ht="12">
      <c r="A123" s="140">
        <v>7719002894</v>
      </c>
      <c r="B123" s="141" t="s">
        <v>2014</v>
      </c>
      <c r="C123" s="142" t="s">
        <v>806</v>
      </c>
      <c r="D123" s="143">
        <v>17.67</v>
      </c>
      <c r="E123" s="144">
        <f t="shared" si="15"/>
        <v>21.204</v>
      </c>
      <c r="F123" s="145">
        <f t="shared" si="16"/>
        <v>1876.554</v>
      </c>
      <c r="G123" s="145">
        <f t="shared" si="17"/>
        <v>1876.554</v>
      </c>
    </row>
    <row r="124" spans="1:7" ht="12">
      <c r="A124" s="140">
        <v>7719002895</v>
      </c>
      <c r="B124" s="141" t="s">
        <v>2015</v>
      </c>
      <c r="C124" s="142" t="s">
        <v>806</v>
      </c>
      <c r="D124" s="143">
        <v>17.61</v>
      </c>
      <c r="E124" s="144">
        <f t="shared" si="15"/>
        <v>21.131999999999998</v>
      </c>
      <c r="F124" s="145">
        <f t="shared" si="16"/>
        <v>1870.1819999999998</v>
      </c>
      <c r="G124" s="145">
        <f t="shared" si="17"/>
        <v>1870.1819999999998</v>
      </c>
    </row>
    <row r="125" spans="1:7" ht="12">
      <c r="A125" s="140">
        <v>7719002821</v>
      </c>
      <c r="B125" s="141" t="s">
        <v>2016</v>
      </c>
      <c r="C125" s="142" t="s">
        <v>806</v>
      </c>
      <c r="D125" s="143">
        <v>26.67</v>
      </c>
      <c r="E125" s="144">
        <f t="shared" si="15"/>
        <v>32.004</v>
      </c>
      <c r="F125" s="145">
        <f t="shared" si="16"/>
        <v>2832.354</v>
      </c>
      <c r="G125" s="145">
        <f t="shared" si="17"/>
        <v>2832.354</v>
      </c>
    </row>
    <row r="126" spans="1:7" ht="24">
      <c r="A126" s="140">
        <v>7719001906</v>
      </c>
      <c r="B126" s="141" t="s">
        <v>2017</v>
      </c>
      <c r="C126" s="142" t="s">
        <v>806</v>
      </c>
      <c r="D126" s="143">
        <v>63.44</v>
      </c>
      <c r="E126" s="144">
        <f t="shared" si="15"/>
        <v>76.128</v>
      </c>
      <c r="F126" s="145">
        <f t="shared" si="16"/>
        <v>6737.328</v>
      </c>
      <c r="G126" s="145">
        <f t="shared" si="17"/>
        <v>6737.328</v>
      </c>
    </row>
    <row r="127" spans="1:7" ht="12.75" customHeight="1">
      <c r="A127" s="86" t="s">
        <v>418</v>
      </c>
      <c r="B127" s="87"/>
      <c r="C127" s="87"/>
      <c r="D127" s="87"/>
      <c r="E127" s="87"/>
      <c r="F127" s="87"/>
      <c r="G127" s="88"/>
    </row>
    <row r="128" spans="1:7" ht="12">
      <c r="A128" s="140">
        <v>7709003564</v>
      </c>
      <c r="B128" s="146" t="s">
        <v>2018</v>
      </c>
      <c r="C128" s="142" t="s">
        <v>806</v>
      </c>
      <c r="D128" s="143">
        <v>15.55</v>
      </c>
      <c r="E128" s="144">
        <f aca="true" t="shared" si="18" ref="E128:E143">D128*1.2</f>
        <v>18.66</v>
      </c>
      <c r="F128" s="145">
        <f aca="true" t="shared" si="19" ref="F128:F143">E128*$J$1</f>
        <v>1651.41</v>
      </c>
      <c r="G128" s="145">
        <f aca="true" t="shared" si="20" ref="G128:G143">F128-(F128/100*$J$2)</f>
        <v>1651.41</v>
      </c>
    </row>
    <row r="129" spans="1:7" ht="24">
      <c r="A129" s="140">
        <v>7719001788</v>
      </c>
      <c r="B129" s="141" t="s">
        <v>2019</v>
      </c>
      <c r="C129" s="142" t="s">
        <v>806</v>
      </c>
      <c r="D129" s="143">
        <v>17.52</v>
      </c>
      <c r="E129" s="144">
        <f t="shared" si="18"/>
        <v>21.023999999999997</v>
      </c>
      <c r="F129" s="145">
        <f t="shared" si="19"/>
        <v>1860.6239999999998</v>
      </c>
      <c r="G129" s="145">
        <f t="shared" si="20"/>
        <v>1860.6239999999998</v>
      </c>
    </row>
    <row r="130" spans="1:7" ht="12">
      <c r="A130" s="140">
        <v>7719001782</v>
      </c>
      <c r="B130" s="141" t="s">
        <v>2020</v>
      </c>
      <c r="C130" s="142" t="s">
        <v>806</v>
      </c>
      <c r="D130" s="143">
        <v>49.37</v>
      </c>
      <c r="E130" s="144">
        <f t="shared" si="18"/>
        <v>59.24399999999999</v>
      </c>
      <c r="F130" s="145">
        <f t="shared" si="19"/>
        <v>5243.093999999999</v>
      </c>
      <c r="G130" s="145">
        <f t="shared" si="20"/>
        <v>5243.093999999999</v>
      </c>
    </row>
    <row r="131" spans="1:7" ht="12">
      <c r="A131" s="140">
        <v>7719001783</v>
      </c>
      <c r="B131" s="141" t="s">
        <v>2021</v>
      </c>
      <c r="C131" s="142" t="s">
        <v>806</v>
      </c>
      <c r="D131" s="143">
        <v>75.41</v>
      </c>
      <c r="E131" s="144">
        <f t="shared" si="18"/>
        <v>90.49199999999999</v>
      </c>
      <c r="F131" s="145">
        <f t="shared" si="19"/>
        <v>8008.5419999999995</v>
      </c>
      <c r="G131" s="145">
        <f t="shared" si="20"/>
        <v>8008.5419999999995</v>
      </c>
    </row>
    <row r="132" spans="1:7" ht="12">
      <c r="A132" s="140">
        <v>7719001784</v>
      </c>
      <c r="B132" s="141" t="s">
        <v>2022</v>
      </c>
      <c r="C132" s="142" t="s">
        <v>806</v>
      </c>
      <c r="D132" s="143">
        <v>31.51</v>
      </c>
      <c r="E132" s="144">
        <f t="shared" si="18"/>
        <v>37.812</v>
      </c>
      <c r="F132" s="145">
        <f t="shared" si="19"/>
        <v>3346.3619999999996</v>
      </c>
      <c r="G132" s="145">
        <f t="shared" si="20"/>
        <v>3346.3619999999996</v>
      </c>
    </row>
    <row r="133" spans="1:7" ht="24">
      <c r="A133" s="140">
        <v>7716050063</v>
      </c>
      <c r="B133" s="141" t="s">
        <v>2023</v>
      </c>
      <c r="C133" s="142" t="s">
        <v>806</v>
      </c>
      <c r="D133" s="143">
        <v>61.78</v>
      </c>
      <c r="E133" s="144">
        <f t="shared" si="18"/>
        <v>74.136</v>
      </c>
      <c r="F133" s="145">
        <f t="shared" si="19"/>
        <v>6561.036</v>
      </c>
      <c r="G133" s="145">
        <f t="shared" si="20"/>
        <v>6561.036</v>
      </c>
    </row>
    <row r="134" spans="1:7" ht="24">
      <c r="A134" s="140">
        <v>7716050071</v>
      </c>
      <c r="B134" s="141" t="s">
        <v>2024</v>
      </c>
      <c r="C134" s="142" t="s">
        <v>806</v>
      </c>
      <c r="D134" s="143">
        <v>93.58</v>
      </c>
      <c r="E134" s="144">
        <f t="shared" si="18"/>
        <v>112.29599999999999</v>
      </c>
      <c r="F134" s="145">
        <f t="shared" si="19"/>
        <v>9938.196</v>
      </c>
      <c r="G134" s="145">
        <f t="shared" si="20"/>
        <v>9938.196</v>
      </c>
    </row>
    <row r="135" spans="1:7" ht="24">
      <c r="A135" s="140">
        <v>7716050064</v>
      </c>
      <c r="B135" s="141" t="s">
        <v>2025</v>
      </c>
      <c r="C135" s="142" t="s">
        <v>806</v>
      </c>
      <c r="D135" s="143">
        <v>48.02</v>
      </c>
      <c r="E135" s="144">
        <f t="shared" si="18"/>
        <v>57.624</v>
      </c>
      <c r="F135" s="145">
        <f t="shared" si="19"/>
        <v>5099.724</v>
      </c>
      <c r="G135" s="145">
        <f t="shared" si="20"/>
        <v>5099.724</v>
      </c>
    </row>
    <row r="136" spans="1:7" ht="24">
      <c r="A136" s="140">
        <v>7719001781</v>
      </c>
      <c r="B136" s="141" t="s">
        <v>2026</v>
      </c>
      <c r="C136" s="142" t="s">
        <v>806</v>
      </c>
      <c r="D136" s="143">
        <v>125.09</v>
      </c>
      <c r="E136" s="144">
        <f t="shared" si="18"/>
        <v>150.108</v>
      </c>
      <c r="F136" s="145">
        <f t="shared" si="19"/>
        <v>13284.558</v>
      </c>
      <c r="G136" s="145">
        <f t="shared" si="20"/>
        <v>13284.558</v>
      </c>
    </row>
    <row r="137" spans="1:7" ht="24">
      <c r="A137" s="140">
        <v>7716050080</v>
      </c>
      <c r="B137" s="141" t="s">
        <v>2027</v>
      </c>
      <c r="C137" s="142" t="s">
        <v>806</v>
      </c>
      <c r="D137" s="143">
        <v>125.09</v>
      </c>
      <c r="E137" s="144">
        <f t="shared" si="18"/>
        <v>150.108</v>
      </c>
      <c r="F137" s="145">
        <f t="shared" si="19"/>
        <v>13284.558</v>
      </c>
      <c r="G137" s="145">
        <f t="shared" si="20"/>
        <v>13284.558</v>
      </c>
    </row>
    <row r="138" spans="1:7" ht="24">
      <c r="A138" s="140">
        <v>7719001785</v>
      </c>
      <c r="B138" s="141" t="s">
        <v>2028</v>
      </c>
      <c r="C138" s="142" t="s">
        <v>806</v>
      </c>
      <c r="D138" s="143">
        <v>114.97</v>
      </c>
      <c r="E138" s="144">
        <f t="shared" si="18"/>
        <v>137.964</v>
      </c>
      <c r="F138" s="145">
        <f t="shared" si="19"/>
        <v>12209.814</v>
      </c>
      <c r="G138" s="145">
        <f t="shared" si="20"/>
        <v>12209.814</v>
      </c>
    </row>
    <row r="139" spans="1:7" ht="24">
      <c r="A139" s="140">
        <v>7719002758</v>
      </c>
      <c r="B139" s="141" t="s">
        <v>2029</v>
      </c>
      <c r="C139" s="142" t="s">
        <v>806</v>
      </c>
      <c r="D139" s="143">
        <v>51.63</v>
      </c>
      <c r="E139" s="144">
        <f t="shared" si="18"/>
        <v>61.956</v>
      </c>
      <c r="F139" s="145">
        <f t="shared" si="19"/>
        <v>5483.106000000001</v>
      </c>
      <c r="G139" s="145">
        <f t="shared" si="20"/>
        <v>5483.106000000001</v>
      </c>
    </row>
    <row r="140" spans="1:7" ht="12">
      <c r="A140" s="140">
        <v>7719000897</v>
      </c>
      <c r="B140" s="141" t="s">
        <v>2030</v>
      </c>
      <c r="C140" s="142" t="s">
        <v>806</v>
      </c>
      <c r="D140" s="143">
        <v>13.88</v>
      </c>
      <c r="E140" s="144">
        <f t="shared" si="18"/>
        <v>16.656</v>
      </c>
      <c r="F140" s="145">
        <f t="shared" si="19"/>
        <v>1474.0559999999998</v>
      </c>
      <c r="G140" s="145">
        <f t="shared" si="20"/>
        <v>1474.0559999999998</v>
      </c>
    </row>
    <row r="141" spans="1:7" ht="12">
      <c r="A141" s="140">
        <v>7719001787</v>
      </c>
      <c r="B141" s="141" t="s">
        <v>2031</v>
      </c>
      <c r="C141" s="142" t="s">
        <v>806</v>
      </c>
      <c r="D141" s="143">
        <v>35.46</v>
      </c>
      <c r="E141" s="144">
        <f t="shared" si="18"/>
        <v>42.552</v>
      </c>
      <c r="F141" s="145">
        <f t="shared" si="19"/>
        <v>3765.852</v>
      </c>
      <c r="G141" s="145">
        <f t="shared" si="20"/>
        <v>3765.852</v>
      </c>
    </row>
    <row r="142" spans="1:7" ht="12">
      <c r="A142" s="140">
        <v>7719001786</v>
      </c>
      <c r="B142" s="141" t="s">
        <v>2032</v>
      </c>
      <c r="C142" s="142" t="s">
        <v>806</v>
      </c>
      <c r="D142" s="143">
        <v>53.29</v>
      </c>
      <c r="E142" s="144">
        <f t="shared" si="18"/>
        <v>63.94799999999999</v>
      </c>
      <c r="F142" s="145">
        <f t="shared" si="19"/>
        <v>5659.397999999999</v>
      </c>
      <c r="G142" s="145">
        <f t="shared" si="20"/>
        <v>5659.397999999999</v>
      </c>
    </row>
    <row r="143" spans="1:7" ht="12">
      <c r="A143" s="140">
        <v>7716050073</v>
      </c>
      <c r="B143" s="141" t="s">
        <v>2033</v>
      </c>
      <c r="C143" s="142" t="s">
        <v>806</v>
      </c>
      <c r="D143" s="143">
        <v>27.88</v>
      </c>
      <c r="E143" s="144">
        <f t="shared" si="18"/>
        <v>33.455999999999996</v>
      </c>
      <c r="F143" s="145">
        <f t="shared" si="19"/>
        <v>2960.8559999999998</v>
      </c>
      <c r="G143" s="145">
        <f t="shared" si="20"/>
        <v>2960.8559999999998</v>
      </c>
    </row>
    <row r="144" spans="1:7" ht="12.75" customHeight="1">
      <c r="A144" s="86" t="s">
        <v>2034</v>
      </c>
      <c r="B144" s="87"/>
      <c r="C144" s="87"/>
      <c r="D144" s="87"/>
      <c r="E144" s="87"/>
      <c r="F144" s="87"/>
      <c r="G144" s="88"/>
    </row>
    <row r="145" spans="1:7" ht="12.75" customHeight="1">
      <c r="A145" s="147" t="s">
        <v>2035</v>
      </c>
      <c r="B145" s="148"/>
      <c r="C145" s="148"/>
      <c r="D145" s="148"/>
      <c r="E145" s="148"/>
      <c r="F145" s="148"/>
      <c r="G145" s="149"/>
    </row>
    <row r="146" spans="1:7" ht="24">
      <c r="A146" s="140">
        <v>7736900930</v>
      </c>
      <c r="B146" s="141" t="s">
        <v>2036</v>
      </c>
      <c r="C146" s="142" t="s">
        <v>806</v>
      </c>
      <c r="D146" s="143">
        <v>16.55</v>
      </c>
      <c r="E146" s="144">
        <f>D146*1.2</f>
        <v>19.86</v>
      </c>
      <c r="F146" s="145">
        <f>E146*$J$1</f>
        <v>1757.61</v>
      </c>
      <c r="G146" s="145">
        <f>F146-(F146/100*$J$2)</f>
        <v>1757.61</v>
      </c>
    </row>
    <row r="147" spans="1:7" ht="24">
      <c r="A147" s="140">
        <v>7736900929</v>
      </c>
      <c r="B147" s="141" t="s">
        <v>2037</v>
      </c>
      <c r="C147" s="142" t="s">
        <v>806</v>
      </c>
      <c r="D147" s="143">
        <v>18.76</v>
      </c>
      <c r="E147" s="144">
        <f>D147*1.2</f>
        <v>22.512</v>
      </c>
      <c r="F147" s="145">
        <f>E147*$J$1</f>
        <v>1992.3120000000001</v>
      </c>
      <c r="G147" s="145">
        <f>F147-(F147/100*$J$2)</f>
        <v>1992.3120000000001</v>
      </c>
    </row>
    <row r="148" spans="1:7" ht="24">
      <c r="A148" s="140">
        <v>7736900925</v>
      </c>
      <c r="B148" s="141" t="s">
        <v>2038</v>
      </c>
      <c r="C148" s="142" t="s">
        <v>806</v>
      </c>
      <c r="D148" s="143">
        <v>18.76</v>
      </c>
      <c r="E148" s="144">
        <f>D148*1.2</f>
        <v>22.512</v>
      </c>
      <c r="F148" s="145">
        <f>E148*$J$1</f>
        <v>1992.3120000000001</v>
      </c>
      <c r="G148" s="145">
        <f>F148-(F148/100*$J$2)</f>
        <v>1992.3120000000001</v>
      </c>
    </row>
    <row r="149" spans="1:7" ht="24">
      <c r="A149" s="140">
        <v>7736900532</v>
      </c>
      <c r="B149" s="141" t="s">
        <v>2039</v>
      </c>
      <c r="C149" s="142" t="s">
        <v>806</v>
      </c>
      <c r="D149" s="143">
        <v>27.58</v>
      </c>
      <c r="E149" s="144">
        <f>D149*1.2</f>
        <v>33.096</v>
      </c>
      <c r="F149" s="145">
        <f>E149*$J$1</f>
        <v>2928.9959999999996</v>
      </c>
      <c r="G149" s="145">
        <f>F149-(F149/100*$J$2)</f>
        <v>2928.9959999999996</v>
      </c>
    </row>
    <row r="150" spans="1:7" ht="12.75" customHeight="1">
      <c r="A150" s="147" t="s">
        <v>2040</v>
      </c>
      <c r="B150" s="148"/>
      <c r="C150" s="148"/>
      <c r="D150" s="148"/>
      <c r="E150" s="148"/>
      <c r="F150" s="148"/>
      <c r="G150" s="149"/>
    </row>
    <row r="151" spans="1:7" ht="24">
      <c r="A151" s="140">
        <v>7736901238</v>
      </c>
      <c r="B151" s="146" t="s">
        <v>2041</v>
      </c>
      <c r="C151" s="142" t="s">
        <v>806</v>
      </c>
      <c r="D151" s="143">
        <v>37.51</v>
      </c>
      <c r="E151" s="144">
        <f aca="true" t="shared" si="21" ref="E151:E156">D151*1.2</f>
        <v>45.01199999999999</v>
      </c>
      <c r="F151" s="145">
        <f aca="true" t="shared" si="22" ref="F151:F156">E151*$J$1</f>
        <v>3983.5619999999994</v>
      </c>
      <c r="G151" s="145">
        <f aca="true" t="shared" si="23" ref="G151:G156">F151-(F151/100*$J$2)</f>
        <v>3983.5619999999994</v>
      </c>
    </row>
    <row r="152" spans="1:7" ht="24">
      <c r="A152" s="140">
        <v>7736901234</v>
      </c>
      <c r="B152" s="146" t="s">
        <v>2042</v>
      </c>
      <c r="C152" s="142" t="s">
        <v>806</v>
      </c>
      <c r="D152" s="143">
        <v>37.51</v>
      </c>
      <c r="E152" s="144">
        <f t="shared" si="21"/>
        <v>45.01199999999999</v>
      </c>
      <c r="F152" s="145">
        <f t="shared" si="22"/>
        <v>3983.5619999999994</v>
      </c>
      <c r="G152" s="145">
        <f t="shared" si="23"/>
        <v>3983.5619999999994</v>
      </c>
    </row>
    <row r="153" spans="1:7" ht="24">
      <c r="A153" s="140">
        <v>7736901460</v>
      </c>
      <c r="B153" s="146" t="s">
        <v>2043</v>
      </c>
      <c r="C153" s="142" t="s">
        <v>806</v>
      </c>
      <c r="D153" s="143">
        <v>37.51</v>
      </c>
      <c r="E153" s="144">
        <f t="shared" si="21"/>
        <v>45.01199999999999</v>
      </c>
      <c r="F153" s="145">
        <f t="shared" si="22"/>
        <v>3983.5619999999994</v>
      </c>
      <c r="G153" s="145">
        <f t="shared" si="23"/>
        <v>3983.5619999999994</v>
      </c>
    </row>
    <row r="154" spans="1:7" ht="24">
      <c r="A154" s="140">
        <v>7736901239</v>
      </c>
      <c r="B154" s="146" t="s">
        <v>2044</v>
      </c>
      <c r="C154" s="142" t="s">
        <v>806</v>
      </c>
      <c r="D154" s="143">
        <v>34.21</v>
      </c>
      <c r="E154" s="144">
        <f t="shared" si="21"/>
        <v>41.052</v>
      </c>
      <c r="F154" s="145">
        <f t="shared" si="22"/>
        <v>3633.102</v>
      </c>
      <c r="G154" s="145">
        <f t="shared" si="23"/>
        <v>3633.102</v>
      </c>
    </row>
    <row r="155" spans="1:7" ht="24">
      <c r="A155" s="140">
        <v>7736901235</v>
      </c>
      <c r="B155" s="146" t="s">
        <v>2045</v>
      </c>
      <c r="C155" s="142" t="s">
        <v>806</v>
      </c>
      <c r="D155" s="143">
        <v>34.21</v>
      </c>
      <c r="E155" s="144">
        <f t="shared" si="21"/>
        <v>41.052</v>
      </c>
      <c r="F155" s="145">
        <f t="shared" si="22"/>
        <v>3633.102</v>
      </c>
      <c r="G155" s="145">
        <f t="shared" si="23"/>
        <v>3633.102</v>
      </c>
    </row>
    <row r="156" spans="1:7" ht="24">
      <c r="A156" s="140">
        <v>7736901243</v>
      </c>
      <c r="B156" s="146" t="s">
        <v>2046</v>
      </c>
      <c r="C156" s="142" t="s">
        <v>806</v>
      </c>
      <c r="D156" s="143">
        <v>34.21</v>
      </c>
      <c r="E156" s="144">
        <f t="shared" si="21"/>
        <v>41.052</v>
      </c>
      <c r="F156" s="145">
        <f t="shared" si="22"/>
        <v>3633.102</v>
      </c>
      <c r="G156" s="145">
        <f t="shared" si="23"/>
        <v>3633.102</v>
      </c>
    </row>
    <row r="157" spans="1:7" ht="12.75" customHeight="1">
      <c r="A157" s="147" t="s">
        <v>2047</v>
      </c>
      <c r="B157" s="148"/>
      <c r="C157" s="148"/>
      <c r="D157" s="148"/>
      <c r="E157" s="148"/>
      <c r="F157" s="148"/>
      <c r="G157" s="149"/>
    </row>
    <row r="158" spans="1:7" ht="24">
      <c r="A158" s="140">
        <v>7736900816</v>
      </c>
      <c r="B158" s="146" t="s">
        <v>2048</v>
      </c>
      <c r="C158" s="142" t="s">
        <v>806</v>
      </c>
      <c r="D158" s="143">
        <v>17.65</v>
      </c>
      <c r="E158" s="144">
        <f aca="true" t="shared" si="24" ref="E158:E165">D158*1.2</f>
        <v>21.179999999999996</v>
      </c>
      <c r="F158" s="145">
        <f aca="true" t="shared" si="25" ref="F158:F165">E158*$J$1</f>
        <v>1874.4299999999996</v>
      </c>
      <c r="G158" s="145">
        <f aca="true" t="shared" si="26" ref="G158:G165">F158-(F158/100*$J$2)</f>
        <v>1874.4299999999996</v>
      </c>
    </row>
    <row r="159" spans="1:7" ht="24">
      <c r="A159" s="140">
        <v>87376010770</v>
      </c>
      <c r="B159" s="146" t="s">
        <v>2049</v>
      </c>
      <c r="C159" s="142" t="s">
        <v>806</v>
      </c>
      <c r="D159" s="143">
        <v>41.93</v>
      </c>
      <c r="E159" s="144">
        <f t="shared" si="24"/>
        <v>50.315999999999995</v>
      </c>
      <c r="F159" s="145">
        <f t="shared" si="25"/>
        <v>4452.965999999999</v>
      </c>
      <c r="G159" s="145">
        <f t="shared" si="26"/>
        <v>4452.965999999999</v>
      </c>
    </row>
    <row r="160" spans="1:7" ht="24">
      <c r="A160" s="140">
        <v>87376010760</v>
      </c>
      <c r="B160" s="146" t="s">
        <v>2050</v>
      </c>
      <c r="C160" s="142" t="s">
        <v>806</v>
      </c>
      <c r="D160" s="143">
        <v>27.58</v>
      </c>
      <c r="E160" s="144">
        <f t="shared" si="24"/>
        <v>33.096</v>
      </c>
      <c r="F160" s="145">
        <f t="shared" si="25"/>
        <v>2928.9959999999996</v>
      </c>
      <c r="G160" s="145">
        <f t="shared" si="26"/>
        <v>2928.9959999999996</v>
      </c>
    </row>
    <row r="161" spans="1:7" ht="24">
      <c r="A161" s="140">
        <v>7736900813</v>
      </c>
      <c r="B161" s="146" t="s">
        <v>2051</v>
      </c>
      <c r="C161" s="142" t="s">
        <v>806</v>
      </c>
      <c r="D161" s="143">
        <v>17.65</v>
      </c>
      <c r="E161" s="144">
        <f t="shared" si="24"/>
        <v>21.179999999999996</v>
      </c>
      <c r="F161" s="145">
        <f t="shared" si="25"/>
        <v>1874.4299999999996</v>
      </c>
      <c r="G161" s="145">
        <f t="shared" si="26"/>
        <v>1874.4299999999996</v>
      </c>
    </row>
    <row r="162" spans="1:7" ht="24">
      <c r="A162" s="140">
        <v>87376010800</v>
      </c>
      <c r="B162" s="146" t="s">
        <v>2052</v>
      </c>
      <c r="C162" s="142" t="s">
        <v>806</v>
      </c>
      <c r="D162" s="143">
        <v>22.06</v>
      </c>
      <c r="E162" s="144">
        <f t="shared" si="24"/>
        <v>26.471999999999998</v>
      </c>
      <c r="F162" s="145">
        <f t="shared" si="25"/>
        <v>2342.772</v>
      </c>
      <c r="G162" s="145">
        <f t="shared" si="26"/>
        <v>2342.772</v>
      </c>
    </row>
    <row r="163" spans="1:7" ht="24">
      <c r="A163" s="140">
        <v>87376010810</v>
      </c>
      <c r="B163" s="146" t="s">
        <v>2053</v>
      </c>
      <c r="C163" s="142" t="s">
        <v>806</v>
      </c>
      <c r="D163" s="143">
        <v>22.06</v>
      </c>
      <c r="E163" s="144">
        <f t="shared" si="24"/>
        <v>26.471999999999998</v>
      </c>
      <c r="F163" s="145">
        <f t="shared" si="25"/>
        <v>2342.772</v>
      </c>
      <c r="G163" s="145">
        <f t="shared" si="26"/>
        <v>2342.772</v>
      </c>
    </row>
    <row r="164" spans="1:7" ht="24">
      <c r="A164" s="140">
        <v>7736901487</v>
      </c>
      <c r="B164" s="146" t="s">
        <v>2054</v>
      </c>
      <c r="C164" s="142" t="s">
        <v>806</v>
      </c>
      <c r="D164" s="143">
        <v>24.28</v>
      </c>
      <c r="E164" s="144">
        <f t="shared" si="24"/>
        <v>29.136</v>
      </c>
      <c r="F164" s="145">
        <f t="shared" si="25"/>
        <v>2578.536</v>
      </c>
      <c r="G164" s="145">
        <f t="shared" si="26"/>
        <v>2578.536</v>
      </c>
    </row>
    <row r="165" spans="1:7" ht="24">
      <c r="A165" s="140">
        <v>7736900815</v>
      </c>
      <c r="B165" s="146" t="s">
        <v>2055</v>
      </c>
      <c r="C165" s="142" t="s">
        <v>806</v>
      </c>
      <c r="D165" s="143">
        <v>27.58</v>
      </c>
      <c r="E165" s="144">
        <f t="shared" si="24"/>
        <v>33.096</v>
      </c>
      <c r="F165" s="145">
        <f t="shared" si="25"/>
        <v>2928.9959999999996</v>
      </c>
      <c r="G165" s="145">
        <f t="shared" si="26"/>
        <v>2928.9959999999996</v>
      </c>
    </row>
    <row r="166" spans="1:7" ht="12.75" customHeight="1">
      <c r="A166" s="150" t="s">
        <v>2056</v>
      </c>
      <c r="B166" s="151"/>
      <c r="C166" s="151"/>
      <c r="D166" s="151"/>
      <c r="E166" s="151"/>
      <c r="F166" s="151"/>
      <c r="G166" s="152"/>
    </row>
    <row r="167" spans="1:7" ht="12">
      <c r="A167" s="140">
        <v>87160119470</v>
      </c>
      <c r="B167" s="146" t="s">
        <v>2057</v>
      </c>
      <c r="C167" s="142" t="s">
        <v>806</v>
      </c>
      <c r="D167" s="143">
        <v>20.96</v>
      </c>
      <c r="E167" s="144">
        <f>D167*1.2</f>
        <v>25.152</v>
      </c>
      <c r="F167" s="145">
        <f>E167*$J$1</f>
        <v>2225.952</v>
      </c>
      <c r="G167" s="145">
        <f>F167-(F167/100*$J$2)</f>
        <v>2225.952</v>
      </c>
    </row>
    <row r="168" spans="1:7" ht="12">
      <c r="A168" s="140">
        <v>87160119640</v>
      </c>
      <c r="B168" s="146" t="s">
        <v>2058</v>
      </c>
      <c r="C168" s="142" t="s">
        <v>806</v>
      </c>
      <c r="D168" s="143">
        <v>73.92</v>
      </c>
      <c r="E168" s="144">
        <f>D168*1.2</f>
        <v>88.704</v>
      </c>
      <c r="F168" s="145">
        <f>E168*$J$1</f>
        <v>7850.303999999999</v>
      </c>
      <c r="G168" s="145">
        <f>F168-(F168/100*$J$2)</f>
        <v>7850.303999999999</v>
      </c>
    </row>
    <row r="169" spans="1:7" ht="12">
      <c r="A169" s="140">
        <v>87160119480</v>
      </c>
      <c r="B169" s="146" t="s">
        <v>2059</v>
      </c>
      <c r="C169" s="142" t="s">
        <v>806</v>
      </c>
      <c r="D169" s="143">
        <v>22.06</v>
      </c>
      <c r="E169" s="144">
        <f>D169*1.2</f>
        <v>26.471999999999998</v>
      </c>
      <c r="F169" s="145">
        <f>E169*$J$1</f>
        <v>2342.772</v>
      </c>
      <c r="G169" s="145">
        <f>F169-(F169/100*$J$2)</f>
        <v>2342.772</v>
      </c>
    </row>
    <row r="170" spans="1:7" ht="12.75" customHeight="1">
      <c r="A170" s="150" t="s">
        <v>2060</v>
      </c>
      <c r="B170" s="151"/>
      <c r="C170" s="151"/>
      <c r="D170" s="151"/>
      <c r="E170" s="151"/>
      <c r="F170" s="151"/>
      <c r="G170" s="152"/>
    </row>
    <row r="171" spans="1:7" ht="12.75" customHeight="1">
      <c r="A171" s="114" t="s">
        <v>2061</v>
      </c>
      <c r="B171" s="115"/>
      <c r="C171" s="115"/>
      <c r="D171" s="115"/>
      <c r="E171" s="115"/>
      <c r="F171" s="115"/>
      <c r="G171" s="116"/>
    </row>
    <row r="172" spans="1:7" ht="12">
      <c r="A172" s="140">
        <v>87387030900</v>
      </c>
      <c r="B172" s="146" t="s">
        <v>2062</v>
      </c>
      <c r="C172" s="142" t="s">
        <v>806</v>
      </c>
      <c r="D172" s="143">
        <v>112.54</v>
      </c>
      <c r="E172" s="144">
        <f>D172*1.2</f>
        <v>135.048</v>
      </c>
      <c r="F172" s="145">
        <f>E172*$J$1</f>
        <v>11951.748</v>
      </c>
      <c r="G172" s="145">
        <f>F172-(F172/100*$J$2)</f>
        <v>11951.748</v>
      </c>
    </row>
    <row r="173" spans="1:7" ht="12.75" customHeight="1">
      <c r="A173" s="114" t="s">
        <v>2063</v>
      </c>
      <c r="B173" s="115"/>
      <c r="C173" s="115"/>
      <c r="D173" s="115"/>
      <c r="E173" s="115"/>
      <c r="F173" s="115"/>
      <c r="G173" s="116"/>
    </row>
    <row r="174" spans="1:7" ht="12">
      <c r="A174" s="140">
        <v>87190023620</v>
      </c>
      <c r="B174" s="146" t="s">
        <v>2064</v>
      </c>
      <c r="C174" s="142" t="s">
        <v>806</v>
      </c>
      <c r="D174" s="143">
        <v>11.78</v>
      </c>
      <c r="E174" s="144">
        <f aca="true" t="shared" si="27" ref="E174:E181">D174*1.2</f>
        <v>14.136</v>
      </c>
      <c r="F174" s="145">
        <f aca="true" t="shared" si="28" ref="F174:F181">E174*$J$1</f>
        <v>1251.0359999999998</v>
      </c>
      <c r="G174" s="145">
        <f aca="true" t="shared" si="29" ref="G174:G181">F174-(F174/100*$J$2)</f>
        <v>1251.0359999999998</v>
      </c>
    </row>
    <row r="175" spans="1:7" ht="12">
      <c r="A175" s="140">
        <v>87190023630</v>
      </c>
      <c r="B175" s="146" t="s">
        <v>2065</v>
      </c>
      <c r="C175" s="142" t="s">
        <v>806</v>
      </c>
      <c r="D175" s="143">
        <v>11.78</v>
      </c>
      <c r="E175" s="144">
        <f t="shared" si="27"/>
        <v>14.136</v>
      </c>
      <c r="F175" s="145">
        <f t="shared" si="28"/>
        <v>1251.0359999999998</v>
      </c>
      <c r="G175" s="145">
        <f t="shared" si="29"/>
        <v>1251.0359999999998</v>
      </c>
    </row>
    <row r="176" spans="1:7" ht="12">
      <c r="A176" s="140">
        <v>87190020340</v>
      </c>
      <c r="B176" s="146" t="s">
        <v>2066</v>
      </c>
      <c r="C176" s="142" t="s">
        <v>806</v>
      </c>
      <c r="D176" s="143">
        <v>35.31</v>
      </c>
      <c r="E176" s="144">
        <f t="shared" si="27"/>
        <v>42.372</v>
      </c>
      <c r="F176" s="145">
        <f t="shared" si="28"/>
        <v>3749.922</v>
      </c>
      <c r="G176" s="145">
        <f t="shared" si="29"/>
        <v>3749.922</v>
      </c>
    </row>
    <row r="177" spans="1:7" ht="12">
      <c r="A177" s="140">
        <v>87190022160</v>
      </c>
      <c r="B177" s="146" t="s">
        <v>2067</v>
      </c>
      <c r="C177" s="142" t="s">
        <v>806</v>
      </c>
      <c r="D177" s="143">
        <v>20.96</v>
      </c>
      <c r="E177" s="144">
        <f t="shared" si="27"/>
        <v>25.152</v>
      </c>
      <c r="F177" s="145">
        <f t="shared" si="28"/>
        <v>2225.952</v>
      </c>
      <c r="G177" s="145">
        <f t="shared" si="29"/>
        <v>2225.952</v>
      </c>
    </row>
    <row r="178" spans="1:7" ht="12">
      <c r="A178" s="140">
        <v>87190021810</v>
      </c>
      <c r="B178" s="146" t="s">
        <v>2068</v>
      </c>
      <c r="C178" s="142" t="s">
        <v>806</v>
      </c>
      <c r="D178" s="143">
        <v>39.72</v>
      </c>
      <c r="E178" s="144">
        <f t="shared" si="27"/>
        <v>47.663999999999994</v>
      </c>
      <c r="F178" s="145">
        <f t="shared" si="28"/>
        <v>4218.263999999999</v>
      </c>
      <c r="G178" s="145">
        <f t="shared" si="29"/>
        <v>4218.263999999999</v>
      </c>
    </row>
    <row r="179" spans="1:7" ht="24">
      <c r="A179" s="140">
        <v>87387021200</v>
      </c>
      <c r="B179" s="141" t="s">
        <v>2069</v>
      </c>
      <c r="C179" s="142" t="s">
        <v>806</v>
      </c>
      <c r="D179" s="143">
        <v>25.38</v>
      </c>
      <c r="E179" s="144">
        <f t="shared" si="27"/>
        <v>30.455999999999996</v>
      </c>
      <c r="F179" s="145">
        <f t="shared" si="28"/>
        <v>2695.3559999999998</v>
      </c>
      <c r="G179" s="145">
        <f t="shared" si="29"/>
        <v>2695.3559999999998</v>
      </c>
    </row>
    <row r="180" spans="1:7" ht="24">
      <c r="A180" s="140">
        <v>87387021560</v>
      </c>
      <c r="B180" s="141" t="s">
        <v>2070</v>
      </c>
      <c r="C180" s="142" t="s">
        <v>806</v>
      </c>
      <c r="D180" s="143">
        <v>34.21</v>
      </c>
      <c r="E180" s="144">
        <f t="shared" si="27"/>
        <v>41.052</v>
      </c>
      <c r="F180" s="145">
        <f t="shared" si="28"/>
        <v>3633.102</v>
      </c>
      <c r="G180" s="145">
        <f t="shared" si="29"/>
        <v>3633.102</v>
      </c>
    </row>
    <row r="181" spans="1:7" ht="24">
      <c r="A181" s="140">
        <v>87387021190</v>
      </c>
      <c r="B181" s="141" t="s">
        <v>2071</v>
      </c>
      <c r="C181" s="142" t="s">
        <v>806</v>
      </c>
      <c r="D181" s="143">
        <v>40.82</v>
      </c>
      <c r="E181" s="144">
        <f t="shared" si="27"/>
        <v>48.984</v>
      </c>
      <c r="F181" s="145">
        <f t="shared" si="28"/>
        <v>4335.084</v>
      </c>
      <c r="G181" s="145">
        <f t="shared" si="29"/>
        <v>4335.084</v>
      </c>
    </row>
    <row r="182" spans="1:7" ht="12.75" customHeight="1">
      <c r="A182" s="114" t="s">
        <v>2072</v>
      </c>
      <c r="B182" s="115"/>
      <c r="C182" s="115"/>
      <c r="D182" s="115"/>
      <c r="E182" s="115"/>
      <c r="F182" s="115"/>
      <c r="G182" s="116"/>
    </row>
    <row r="183" spans="1:7" ht="24">
      <c r="A183" s="140">
        <v>87387046650</v>
      </c>
      <c r="B183" s="141" t="s">
        <v>2073</v>
      </c>
      <c r="C183" s="142" t="s">
        <v>806</v>
      </c>
      <c r="D183" s="143">
        <v>57.37</v>
      </c>
      <c r="E183" s="144">
        <f>D183*1.2</f>
        <v>68.844</v>
      </c>
      <c r="F183" s="145">
        <f>E183*$J$1</f>
        <v>6092.6939999999995</v>
      </c>
      <c r="G183" s="145">
        <f>F183-(F183/100*$J$2)</f>
        <v>6092.6939999999995</v>
      </c>
    </row>
    <row r="184" spans="1:7" ht="24">
      <c r="A184" s="140">
        <v>87387046660</v>
      </c>
      <c r="B184" s="141" t="s">
        <v>2074</v>
      </c>
      <c r="C184" s="142" t="s">
        <v>806</v>
      </c>
      <c r="D184" s="143">
        <v>63.99</v>
      </c>
      <c r="E184" s="144">
        <f>D184*1.2</f>
        <v>76.788</v>
      </c>
      <c r="F184" s="145">
        <f>E184*$J$1</f>
        <v>6795.737999999999</v>
      </c>
      <c r="G184" s="145">
        <f>F184-(F184/100*$J$2)</f>
        <v>6795.737999999999</v>
      </c>
    </row>
    <row r="185" spans="1:7" ht="24">
      <c r="A185" s="140">
        <v>87387046670</v>
      </c>
      <c r="B185" s="141" t="s">
        <v>2075</v>
      </c>
      <c r="C185" s="142" t="s">
        <v>806</v>
      </c>
      <c r="D185" s="143">
        <v>79.44</v>
      </c>
      <c r="E185" s="144">
        <f>D185*1.2</f>
        <v>95.32799999999999</v>
      </c>
      <c r="F185" s="145">
        <f>E185*$J$1</f>
        <v>8436.527999999998</v>
      </c>
      <c r="G185" s="145">
        <f>F185-(F185/100*$J$2)</f>
        <v>8436.527999999998</v>
      </c>
    </row>
    <row r="186" spans="1:7" ht="12.75" customHeight="1">
      <c r="A186" s="114" t="s">
        <v>2076</v>
      </c>
      <c r="B186" s="115"/>
      <c r="C186" s="115"/>
      <c r="D186" s="115"/>
      <c r="E186" s="115"/>
      <c r="F186" s="115"/>
      <c r="G186" s="116"/>
    </row>
    <row r="187" spans="1:7" ht="12">
      <c r="A187" s="140">
        <v>87190024600</v>
      </c>
      <c r="B187" s="141" t="s">
        <v>2077</v>
      </c>
      <c r="C187" s="142" t="s">
        <v>806</v>
      </c>
      <c r="D187" s="143">
        <v>4.41</v>
      </c>
      <c r="E187" s="144">
        <f>D187*1.2</f>
        <v>5.292</v>
      </c>
      <c r="F187" s="145">
        <f>E187*$J$1</f>
        <v>468.342</v>
      </c>
      <c r="G187" s="145">
        <f>F187-(F187/100*$J$2)</f>
        <v>468.342</v>
      </c>
    </row>
    <row r="188" spans="1:7" ht="12.75" customHeight="1">
      <c r="A188" s="117" t="s">
        <v>2078</v>
      </c>
      <c r="B188" s="118"/>
      <c r="C188" s="118"/>
      <c r="D188" s="118"/>
      <c r="E188" s="118"/>
      <c r="F188" s="118"/>
      <c r="G188" s="119"/>
    </row>
    <row r="189" spans="1:7" ht="24">
      <c r="A189" s="140">
        <v>8732902341</v>
      </c>
      <c r="B189" s="141" t="s">
        <v>2079</v>
      </c>
      <c r="C189" s="142" t="s">
        <v>806</v>
      </c>
      <c r="D189" s="143">
        <v>149.97</v>
      </c>
      <c r="E189" s="144">
        <f>D189*1.2</f>
        <v>179.964</v>
      </c>
      <c r="F189" s="145">
        <f>E189*$J$1</f>
        <v>15926.814</v>
      </c>
      <c r="G189" s="145">
        <f>F189-(F189/100*$J$2)</f>
        <v>15926.814</v>
      </c>
    </row>
    <row r="190" spans="1:7" ht="24">
      <c r="A190" s="140">
        <v>8718542451</v>
      </c>
      <c r="B190" s="141" t="s">
        <v>2080</v>
      </c>
      <c r="C190" s="142" t="s">
        <v>806</v>
      </c>
      <c r="D190" s="143">
        <v>111.44</v>
      </c>
      <c r="E190" s="144">
        <f>D190*1.2</f>
        <v>133.72799999999998</v>
      </c>
      <c r="F190" s="145">
        <f>E190*$J$1</f>
        <v>11834.927999999998</v>
      </c>
      <c r="G190" s="145">
        <f>F190-(F190/100*$J$2)</f>
        <v>11834.927999999998</v>
      </c>
    </row>
    <row r="191" spans="1:7" ht="12.75" customHeight="1">
      <c r="A191" s="117" t="s">
        <v>2081</v>
      </c>
      <c r="B191" s="118"/>
      <c r="C191" s="118"/>
      <c r="D191" s="118"/>
      <c r="E191" s="118"/>
      <c r="F191" s="118"/>
      <c r="G191" s="119"/>
    </row>
    <row r="192" spans="1:7" ht="12">
      <c r="A192" s="140">
        <v>7709003734</v>
      </c>
      <c r="B192" s="141" t="s">
        <v>2082</v>
      </c>
      <c r="C192" s="142" t="s">
        <v>806</v>
      </c>
      <c r="D192" s="143">
        <v>38.11</v>
      </c>
      <c r="E192" s="144">
        <f aca="true" t="shared" si="30" ref="E192:E198">D192*1.2</f>
        <v>45.732</v>
      </c>
      <c r="F192" s="145">
        <f aca="true" t="shared" si="31" ref="F192:F198">E192*$J$1</f>
        <v>4047.282</v>
      </c>
      <c r="G192" s="145">
        <f aca="true" t="shared" si="32" ref="G192:G198">F192-(F192/100*$J$2)</f>
        <v>4047.282</v>
      </c>
    </row>
    <row r="193" spans="1:7" ht="12">
      <c r="A193" s="140">
        <v>7709003733</v>
      </c>
      <c r="B193" s="141" t="s">
        <v>2083</v>
      </c>
      <c r="C193" s="142" t="s">
        <v>806</v>
      </c>
      <c r="D193" s="143">
        <v>37.51</v>
      </c>
      <c r="E193" s="144">
        <f t="shared" si="30"/>
        <v>45.01199999999999</v>
      </c>
      <c r="F193" s="145">
        <f t="shared" si="31"/>
        <v>3983.5619999999994</v>
      </c>
      <c r="G193" s="145">
        <f t="shared" si="32"/>
        <v>3983.5619999999994</v>
      </c>
    </row>
    <row r="194" spans="1:7" ht="24">
      <c r="A194" s="140">
        <v>7736501840</v>
      </c>
      <c r="B194" s="146" t="s">
        <v>2084</v>
      </c>
      <c r="C194" s="142" t="s">
        <v>806</v>
      </c>
      <c r="D194" s="143">
        <v>40.82</v>
      </c>
      <c r="E194" s="144">
        <f t="shared" si="30"/>
        <v>48.984</v>
      </c>
      <c r="F194" s="145">
        <f t="shared" si="31"/>
        <v>4335.084</v>
      </c>
      <c r="G194" s="145">
        <f t="shared" si="32"/>
        <v>4335.084</v>
      </c>
    </row>
    <row r="195" spans="1:7" ht="12">
      <c r="A195" s="140">
        <v>7709003709</v>
      </c>
      <c r="B195" s="146" t="s">
        <v>2085</v>
      </c>
      <c r="C195" s="142" t="s">
        <v>806</v>
      </c>
      <c r="D195" s="143">
        <v>40.82</v>
      </c>
      <c r="E195" s="144">
        <f t="shared" si="30"/>
        <v>48.984</v>
      </c>
      <c r="F195" s="145">
        <f t="shared" si="31"/>
        <v>4335.084</v>
      </c>
      <c r="G195" s="145">
        <f t="shared" si="32"/>
        <v>4335.084</v>
      </c>
    </row>
    <row r="196" spans="1:7" ht="12">
      <c r="A196" s="140">
        <v>7736500272</v>
      </c>
      <c r="B196" s="141" t="s">
        <v>2086</v>
      </c>
      <c r="C196" s="142" t="s">
        <v>806</v>
      </c>
      <c r="D196" s="143">
        <v>16.55</v>
      </c>
      <c r="E196" s="144">
        <f t="shared" si="30"/>
        <v>19.86</v>
      </c>
      <c r="F196" s="145">
        <f t="shared" si="31"/>
        <v>1757.61</v>
      </c>
      <c r="G196" s="145">
        <f t="shared" si="32"/>
        <v>1757.61</v>
      </c>
    </row>
    <row r="197" spans="1:7" ht="12">
      <c r="A197" s="140">
        <v>7709000055</v>
      </c>
      <c r="B197" s="141" t="s">
        <v>2087</v>
      </c>
      <c r="C197" s="142" t="s">
        <v>806</v>
      </c>
      <c r="D197" s="143">
        <v>17.65</v>
      </c>
      <c r="E197" s="144">
        <f t="shared" si="30"/>
        <v>21.179999999999996</v>
      </c>
      <c r="F197" s="145">
        <f t="shared" si="31"/>
        <v>1874.4299999999996</v>
      </c>
      <c r="G197" s="145">
        <f t="shared" si="32"/>
        <v>1874.4299999999996</v>
      </c>
    </row>
    <row r="198" spans="1:7" ht="12">
      <c r="A198" s="140">
        <v>7736500605</v>
      </c>
      <c r="B198" s="141" t="s">
        <v>2088</v>
      </c>
      <c r="C198" s="142" t="s">
        <v>806</v>
      </c>
      <c r="D198" s="143">
        <v>1.24</v>
      </c>
      <c r="E198" s="144">
        <f t="shared" si="30"/>
        <v>1.488</v>
      </c>
      <c r="F198" s="145">
        <f t="shared" si="31"/>
        <v>131.688</v>
      </c>
      <c r="G198" s="145">
        <f t="shared" si="32"/>
        <v>131.688</v>
      </c>
    </row>
    <row r="199" spans="1:7" ht="12.75" customHeight="1">
      <c r="A199" s="117" t="s">
        <v>2089</v>
      </c>
      <c r="B199" s="118"/>
      <c r="C199" s="118"/>
      <c r="D199" s="118"/>
      <c r="E199" s="118"/>
      <c r="F199" s="118"/>
      <c r="G199" s="119"/>
    </row>
    <row r="200" spans="1:7" ht="24">
      <c r="A200" s="140">
        <v>87472071010</v>
      </c>
      <c r="B200" s="146" t="s">
        <v>2090</v>
      </c>
      <c r="C200" s="142" t="s">
        <v>806</v>
      </c>
      <c r="D200" s="143">
        <v>24.72</v>
      </c>
      <c r="E200" s="144">
        <f aca="true" t="shared" si="33" ref="E200:E216">D200*1.2</f>
        <v>29.663999999999998</v>
      </c>
      <c r="F200" s="145">
        <f aca="true" t="shared" si="34" ref="F200:F216">E200*$J$1</f>
        <v>2625.2639999999997</v>
      </c>
      <c r="G200" s="145">
        <f aca="true" t="shared" si="35" ref="G200:G216">F200-(F200/100*$J$2)</f>
        <v>2625.2639999999997</v>
      </c>
    </row>
    <row r="201" spans="1:7" ht="12">
      <c r="A201" s="140">
        <v>8738104821</v>
      </c>
      <c r="B201" s="141" t="s">
        <v>2091</v>
      </c>
      <c r="C201" s="142" t="s">
        <v>806</v>
      </c>
      <c r="D201" s="143">
        <v>38.61</v>
      </c>
      <c r="E201" s="144">
        <f t="shared" si="33"/>
        <v>46.332</v>
      </c>
      <c r="F201" s="145">
        <f t="shared" si="34"/>
        <v>4100.3820000000005</v>
      </c>
      <c r="G201" s="145">
        <f t="shared" si="35"/>
        <v>4100.3820000000005</v>
      </c>
    </row>
    <row r="202" spans="1:7" ht="12">
      <c r="A202" s="140">
        <v>7735502289</v>
      </c>
      <c r="B202" s="146" t="s">
        <v>2092</v>
      </c>
      <c r="C202" s="142" t="s">
        <v>806</v>
      </c>
      <c r="D202" s="143">
        <v>59.41</v>
      </c>
      <c r="E202" s="144">
        <f t="shared" si="33"/>
        <v>71.29199999999999</v>
      </c>
      <c r="F202" s="145">
        <f t="shared" si="34"/>
        <v>6309.341999999999</v>
      </c>
      <c r="G202" s="145">
        <f t="shared" si="35"/>
        <v>6309.341999999999</v>
      </c>
    </row>
    <row r="203" spans="1:7" ht="12">
      <c r="A203" s="140">
        <v>7735502290</v>
      </c>
      <c r="B203" s="141" t="s">
        <v>2093</v>
      </c>
      <c r="C203" s="142" t="s">
        <v>806</v>
      </c>
      <c r="D203" s="143">
        <v>37.13</v>
      </c>
      <c r="E203" s="144">
        <f t="shared" si="33"/>
        <v>44.556000000000004</v>
      </c>
      <c r="F203" s="145">
        <f t="shared" si="34"/>
        <v>3943.2060000000006</v>
      </c>
      <c r="G203" s="145">
        <f t="shared" si="35"/>
        <v>3943.2060000000006</v>
      </c>
    </row>
    <row r="204" spans="1:7" ht="12">
      <c r="A204" s="140">
        <v>7719001833</v>
      </c>
      <c r="B204" s="141" t="s">
        <v>2094</v>
      </c>
      <c r="C204" s="142" t="s">
        <v>806</v>
      </c>
      <c r="D204" s="143">
        <v>24.28</v>
      </c>
      <c r="E204" s="144">
        <f t="shared" si="33"/>
        <v>29.136</v>
      </c>
      <c r="F204" s="145">
        <f t="shared" si="34"/>
        <v>2578.536</v>
      </c>
      <c r="G204" s="145">
        <f t="shared" si="35"/>
        <v>2578.536</v>
      </c>
    </row>
    <row r="205" spans="1:7" ht="24">
      <c r="A205" s="140">
        <v>7719003263</v>
      </c>
      <c r="B205" s="141" t="s">
        <v>2095</v>
      </c>
      <c r="C205" s="142" t="s">
        <v>806</v>
      </c>
      <c r="D205" s="143">
        <v>50.76</v>
      </c>
      <c r="E205" s="144">
        <f t="shared" si="33"/>
        <v>60.91199999999999</v>
      </c>
      <c r="F205" s="145">
        <f t="shared" si="34"/>
        <v>5390.7119999999995</v>
      </c>
      <c r="G205" s="145">
        <f t="shared" si="35"/>
        <v>5390.7119999999995</v>
      </c>
    </row>
    <row r="206" spans="1:7" ht="12">
      <c r="A206" s="140">
        <v>7719000894</v>
      </c>
      <c r="B206" s="141" t="s">
        <v>2096</v>
      </c>
      <c r="C206" s="142" t="s">
        <v>806</v>
      </c>
      <c r="D206" s="143">
        <v>93.19</v>
      </c>
      <c r="E206" s="144">
        <f t="shared" si="33"/>
        <v>111.82799999999999</v>
      </c>
      <c r="F206" s="145">
        <f t="shared" si="34"/>
        <v>9896.777999999998</v>
      </c>
      <c r="G206" s="145">
        <f t="shared" si="35"/>
        <v>9896.777999999998</v>
      </c>
    </row>
    <row r="207" spans="1:7" ht="24">
      <c r="A207" s="140">
        <v>7719002502</v>
      </c>
      <c r="B207" s="141" t="s">
        <v>2097</v>
      </c>
      <c r="C207" s="142" t="s">
        <v>806</v>
      </c>
      <c r="D207" s="143">
        <v>66.2</v>
      </c>
      <c r="E207" s="144">
        <f t="shared" si="33"/>
        <v>79.44</v>
      </c>
      <c r="F207" s="145">
        <f t="shared" si="34"/>
        <v>7030.44</v>
      </c>
      <c r="G207" s="145">
        <f t="shared" si="35"/>
        <v>7030.44</v>
      </c>
    </row>
    <row r="208" spans="1:7" ht="12">
      <c r="A208" s="140">
        <v>7719001994</v>
      </c>
      <c r="B208" s="141" t="s">
        <v>2098</v>
      </c>
      <c r="C208" s="142" t="s">
        <v>806</v>
      </c>
      <c r="D208" s="143">
        <v>219.57</v>
      </c>
      <c r="E208" s="144">
        <f t="shared" si="33"/>
        <v>263.484</v>
      </c>
      <c r="F208" s="145">
        <f t="shared" si="34"/>
        <v>23318.334</v>
      </c>
      <c r="G208" s="145">
        <f t="shared" si="35"/>
        <v>23318.334</v>
      </c>
    </row>
    <row r="209" spans="1:7" ht="12">
      <c r="A209" s="140">
        <v>7719001995</v>
      </c>
      <c r="B209" s="141" t="s">
        <v>2099</v>
      </c>
      <c r="C209" s="142" t="s">
        <v>806</v>
      </c>
      <c r="D209" s="143">
        <v>80.55</v>
      </c>
      <c r="E209" s="144">
        <f t="shared" si="33"/>
        <v>96.66</v>
      </c>
      <c r="F209" s="145">
        <f t="shared" si="34"/>
        <v>8554.41</v>
      </c>
      <c r="G209" s="145">
        <f t="shared" si="35"/>
        <v>8554.41</v>
      </c>
    </row>
    <row r="210" spans="1:7" ht="24">
      <c r="A210" s="140">
        <v>7719002503</v>
      </c>
      <c r="B210" s="141" t="s">
        <v>2100</v>
      </c>
      <c r="C210" s="142" t="s">
        <v>806</v>
      </c>
      <c r="D210" s="143">
        <v>41.93</v>
      </c>
      <c r="E210" s="144">
        <f t="shared" si="33"/>
        <v>50.315999999999995</v>
      </c>
      <c r="F210" s="145">
        <f t="shared" si="34"/>
        <v>4452.965999999999</v>
      </c>
      <c r="G210" s="145">
        <f t="shared" si="35"/>
        <v>4452.965999999999</v>
      </c>
    </row>
    <row r="211" spans="1:7" ht="12">
      <c r="A211" s="140">
        <v>7719002255</v>
      </c>
      <c r="B211" s="141" t="s">
        <v>2101</v>
      </c>
      <c r="C211" s="142" t="s">
        <v>806</v>
      </c>
      <c r="D211" s="143">
        <v>40.82</v>
      </c>
      <c r="E211" s="144">
        <f t="shared" si="33"/>
        <v>48.984</v>
      </c>
      <c r="F211" s="145">
        <f t="shared" si="34"/>
        <v>4335.084</v>
      </c>
      <c r="G211" s="145">
        <f t="shared" si="35"/>
        <v>4335.084</v>
      </c>
    </row>
    <row r="212" spans="1:7" ht="12">
      <c r="A212" s="140">
        <v>7719001172</v>
      </c>
      <c r="B212" s="141" t="s">
        <v>2102</v>
      </c>
      <c r="C212" s="142" t="s">
        <v>806</v>
      </c>
      <c r="D212" s="143">
        <v>52.96</v>
      </c>
      <c r="E212" s="144">
        <f t="shared" si="33"/>
        <v>63.552</v>
      </c>
      <c r="F212" s="145">
        <f t="shared" si="34"/>
        <v>5624.352</v>
      </c>
      <c r="G212" s="145">
        <f t="shared" si="35"/>
        <v>5624.352</v>
      </c>
    </row>
    <row r="213" spans="1:7" ht="24">
      <c r="A213" s="140">
        <v>7736900875</v>
      </c>
      <c r="B213" s="141" t="s">
        <v>2103</v>
      </c>
      <c r="C213" s="142" t="s">
        <v>806</v>
      </c>
      <c r="D213" s="143">
        <v>18.76</v>
      </c>
      <c r="E213" s="144">
        <f t="shared" si="33"/>
        <v>22.512</v>
      </c>
      <c r="F213" s="145">
        <f t="shared" si="34"/>
        <v>1992.3120000000001</v>
      </c>
      <c r="G213" s="145">
        <f t="shared" si="35"/>
        <v>1992.3120000000001</v>
      </c>
    </row>
    <row r="214" spans="1:7" ht="24">
      <c r="A214" s="140">
        <v>7736900874</v>
      </c>
      <c r="B214" s="141" t="s">
        <v>2104</v>
      </c>
      <c r="C214" s="142" t="s">
        <v>806</v>
      </c>
      <c r="D214" s="143">
        <v>34.21</v>
      </c>
      <c r="E214" s="144">
        <f t="shared" si="33"/>
        <v>41.052</v>
      </c>
      <c r="F214" s="145">
        <f t="shared" si="34"/>
        <v>3633.102</v>
      </c>
      <c r="G214" s="145">
        <f t="shared" si="35"/>
        <v>3633.102</v>
      </c>
    </row>
    <row r="215" spans="1:7" ht="24">
      <c r="A215" s="140">
        <v>7736900877</v>
      </c>
      <c r="B215" s="141" t="s">
        <v>2105</v>
      </c>
      <c r="C215" s="142" t="s">
        <v>806</v>
      </c>
      <c r="D215" s="143">
        <v>18.76</v>
      </c>
      <c r="E215" s="144">
        <f t="shared" si="33"/>
        <v>22.512</v>
      </c>
      <c r="F215" s="145">
        <f t="shared" si="34"/>
        <v>1992.3120000000001</v>
      </c>
      <c r="G215" s="145">
        <f t="shared" si="35"/>
        <v>1992.3120000000001</v>
      </c>
    </row>
    <row r="216" spans="1:7" ht="24">
      <c r="A216" s="140">
        <v>7736900876</v>
      </c>
      <c r="B216" s="141" t="s">
        <v>2106</v>
      </c>
      <c r="C216" s="142" t="s">
        <v>806</v>
      </c>
      <c r="D216" s="143">
        <v>35.31</v>
      </c>
      <c r="E216" s="144">
        <f t="shared" si="33"/>
        <v>42.372</v>
      </c>
      <c r="F216" s="145">
        <f t="shared" si="34"/>
        <v>3749.922</v>
      </c>
      <c r="G216" s="145">
        <f t="shared" si="35"/>
        <v>3749.922</v>
      </c>
    </row>
    <row r="217" spans="1:7" ht="12.75" customHeight="1">
      <c r="A217" s="120" t="s">
        <v>2107</v>
      </c>
      <c r="B217" s="121"/>
      <c r="C217" s="121"/>
      <c r="D217" s="121"/>
      <c r="E217" s="121"/>
      <c r="F217" s="121"/>
      <c r="G217" s="122"/>
    </row>
    <row r="218" spans="1:7" ht="12">
      <c r="A218" s="140">
        <v>7738502578</v>
      </c>
      <c r="B218" s="141" t="s">
        <v>2108</v>
      </c>
      <c r="C218" s="142" t="s">
        <v>806</v>
      </c>
      <c r="D218" s="143">
        <v>712.99</v>
      </c>
      <c r="E218" s="144">
        <f aca="true" t="shared" si="36" ref="E218:E231">D218*1.2</f>
        <v>855.588</v>
      </c>
      <c r="F218" s="145">
        <f aca="true" t="shared" si="37" ref="F218:F231">E218*$J$1</f>
        <v>75719.538</v>
      </c>
      <c r="G218" s="145">
        <f aca="true" t="shared" si="38" ref="G218:G231">F218-(F218/100*$J$2)</f>
        <v>75719.538</v>
      </c>
    </row>
    <row r="219" spans="1:7" ht="12">
      <c r="A219" s="140">
        <v>7738502579</v>
      </c>
      <c r="B219" s="141" t="s">
        <v>2109</v>
      </c>
      <c r="C219" s="142" t="s">
        <v>806</v>
      </c>
      <c r="D219" s="143">
        <v>834.42</v>
      </c>
      <c r="E219" s="144">
        <f t="shared" si="36"/>
        <v>1001.3039999999999</v>
      </c>
      <c r="F219" s="145">
        <f t="shared" si="37"/>
        <v>88615.40399999998</v>
      </c>
      <c r="G219" s="145">
        <f t="shared" si="38"/>
        <v>88615.40399999998</v>
      </c>
    </row>
    <row r="220" spans="1:7" ht="12">
      <c r="A220" s="140">
        <v>7738502580</v>
      </c>
      <c r="B220" s="141" t="s">
        <v>2110</v>
      </c>
      <c r="C220" s="142" t="s">
        <v>806</v>
      </c>
      <c r="D220" s="143">
        <v>846.67</v>
      </c>
      <c r="E220" s="144">
        <f t="shared" si="36"/>
        <v>1016.0039999999999</v>
      </c>
      <c r="F220" s="145">
        <f t="shared" si="37"/>
        <v>89916.35399999999</v>
      </c>
      <c r="G220" s="145">
        <f t="shared" si="38"/>
        <v>89916.35399999999</v>
      </c>
    </row>
    <row r="221" spans="1:7" ht="12">
      <c r="A221" s="140">
        <v>7738502581</v>
      </c>
      <c r="B221" s="141" t="s">
        <v>2111</v>
      </c>
      <c r="C221" s="142" t="s">
        <v>806</v>
      </c>
      <c r="D221" s="143">
        <v>858.94</v>
      </c>
      <c r="E221" s="144">
        <f t="shared" si="36"/>
        <v>1030.728</v>
      </c>
      <c r="F221" s="145">
        <f t="shared" si="37"/>
        <v>91219.428</v>
      </c>
      <c r="G221" s="145">
        <f t="shared" si="38"/>
        <v>91219.428</v>
      </c>
    </row>
    <row r="222" spans="1:7" ht="12">
      <c r="A222" s="140">
        <v>7738502575</v>
      </c>
      <c r="B222" s="141" t="s">
        <v>2112</v>
      </c>
      <c r="C222" s="142" t="s">
        <v>806</v>
      </c>
      <c r="D222" s="143">
        <v>692.94</v>
      </c>
      <c r="E222" s="144">
        <f t="shared" si="36"/>
        <v>831.528</v>
      </c>
      <c r="F222" s="145">
        <f t="shared" si="37"/>
        <v>73590.228</v>
      </c>
      <c r="G222" s="145">
        <f t="shared" si="38"/>
        <v>73590.228</v>
      </c>
    </row>
    <row r="223" spans="1:7" ht="12">
      <c r="A223" s="140">
        <v>7738502576</v>
      </c>
      <c r="B223" s="141" t="s">
        <v>2113</v>
      </c>
      <c r="C223" s="142" t="s">
        <v>806</v>
      </c>
      <c r="D223" s="143">
        <v>700.73</v>
      </c>
      <c r="E223" s="144">
        <f t="shared" si="36"/>
        <v>840.876</v>
      </c>
      <c r="F223" s="145">
        <f t="shared" si="37"/>
        <v>74417.526</v>
      </c>
      <c r="G223" s="145">
        <f t="shared" si="38"/>
        <v>74417.526</v>
      </c>
    </row>
    <row r="224" spans="1:7" ht="12">
      <c r="A224" s="140">
        <v>7738502577</v>
      </c>
      <c r="B224" s="141" t="s">
        <v>2114</v>
      </c>
      <c r="C224" s="142" t="s">
        <v>806</v>
      </c>
      <c r="D224" s="143">
        <v>706.31</v>
      </c>
      <c r="E224" s="144">
        <f t="shared" si="36"/>
        <v>847.5719999999999</v>
      </c>
      <c r="F224" s="145">
        <f t="shared" si="37"/>
        <v>75010.12199999999</v>
      </c>
      <c r="G224" s="145">
        <f t="shared" si="38"/>
        <v>75010.12199999999</v>
      </c>
    </row>
    <row r="225" spans="1:7" ht="12">
      <c r="A225" s="140">
        <v>7738502585</v>
      </c>
      <c r="B225" s="141" t="s">
        <v>2115</v>
      </c>
      <c r="C225" s="142" t="s">
        <v>806</v>
      </c>
      <c r="D225" s="143">
        <v>929.12</v>
      </c>
      <c r="E225" s="144">
        <f t="shared" si="36"/>
        <v>1114.944</v>
      </c>
      <c r="F225" s="145">
        <f t="shared" si="37"/>
        <v>98672.544</v>
      </c>
      <c r="G225" s="145">
        <f t="shared" si="38"/>
        <v>98672.544</v>
      </c>
    </row>
    <row r="226" spans="1:7" ht="12">
      <c r="A226" s="140">
        <v>7738502586</v>
      </c>
      <c r="B226" s="141" t="s">
        <v>2116</v>
      </c>
      <c r="C226" s="142" t="s">
        <v>806</v>
      </c>
      <c r="D226" s="143">
        <v>1037.18</v>
      </c>
      <c r="E226" s="144">
        <f t="shared" si="36"/>
        <v>1244.616</v>
      </c>
      <c r="F226" s="145">
        <f t="shared" si="37"/>
        <v>110148.516</v>
      </c>
      <c r="G226" s="145">
        <f t="shared" si="38"/>
        <v>110148.516</v>
      </c>
    </row>
    <row r="227" spans="1:7" ht="12">
      <c r="A227" s="140">
        <v>7738502587</v>
      </c>
      <c r="B227" s="141" t="s">
        <v>2117</v>
      </c>
      <c r="C227" s="142" t="s">
        <v>806</v>
      </c>
      <c r="D227" s="143">
        <v>1043.86</v>
      </c>
      <c r="E227" s="144">
        <f t="shared" si="36"/>
        <v>1252.6319999999998</v>
      </c>
      <c r="F227" s="145">
        <f t="shared" si="37"/>
        <v>110857.93199999999</v>
      </c>
      <c r="G227" s="145">
        <f t="shared" si="38"/>
        <v>110857.93199999999</v>
      </c>
    </row>
    <row r="228" spans="1:7" ht="12">
      <c r="A228" s="140">
        <v>7738502588</v>
      </c>
      <c r="B228" s="141" t="s">
        <v>2118</v>
      </c>
      <c r="C228" s="142" t="s">
        <v>806</v>
      </c>
      <c r="D228" s="143">
        <v>1062.8</v>
      </c>
      <c r="E228" s="144">
        <f t="shared" si="36"/>
        <v>1275.36</v>
      </c>
      <c r="F228" s="145">
        <f t="shared" si="37"/>
        <v>112869.35999999999</v>
      </c>
      <c r="G228" s="145">
        <f t="shared" si="38"/>
        <v>112869.35999999999</v>
      </c>
    </row>
    <row r="229" spans="1:7" ht="12">
      <c r="A229" s="140">
        <v>7738502582</v>
      </c>
      <c r="B229" s="141" t="s">
        <v>2119</v>
      </c>
      <c r="C229" s="142" t="s">
        <v>806</v>
      </c>
      <c r="D229" s="143">
        <v>909.06</v>
      </c>
      <c r="E229" s="144">
        <f t="shared" si="36"/>
        <v>1090.8719999999998</v>
      </c>
      <c r="F229" s="145">
        <f t="shared" si="37"/>
        <v>96542.17199999999</v>
      </c>
      <c r="G229" s="145">
        <f t="shared" si="38"/>
        <v>96542.17199999999</v>
      </c>
    </row>
    <row r="230" spans="1:7" ht="12">
      <c r="A230" s="140">
        <v>7738502583</v>
      </c>
      <c r="B230" s="141" t="s">
        <v>2120</v>
      </c>
      <c r="C230" s="142" t="s">
        <v>806</v>
      </c>
      <c r="D230" s="143">
        <v>916.86</v>
      </c>
      <c r="E230" s="144">
        <f t="shared" si="36"/>
        <v>1100.232</v>
      </c>
      <c r="F230" s="145">
        <f t="shared" si="37"/>
        <v>97370.53199999999</v>
      </c>
      <c r="G230" s="145">
        <f t="shared" si="38"/>
        <v>97370.53199999999</v>
      </c>
    </row>
    <row r="231" spans="1:7" ht="12">
      <c r="A231" s="140">
        <v>7738502584</v>
      </c>
      <c r="B231" s="141" t="s">
        <v>2121</v>
      </c>
      <c r="C231" s="142" t="s">
        <v>806</v>
      </c>
      <c r="D231" s="143">
        <v>923.54</v>
      </c>
      <c r="E231" s="144">
        <f t="shared" si="36"/>
        <v>1108.2479999999998</v>
      </c>
      <c r="F231" s="145">
        <f t="shared" si="37"/>
        <v>98079.94799999999</v>
      </c>
      <c r="G231" s="145">
        <f t="shared" si="38"/>
        <v>98079.94799999999</v>
      </c>
    </row>
  </sheetData>
  <sheetProtection password="CC19" sheet="1" sort="0" autoFilter="0"/>
  <autoFilter ref="A3:G14"/>
  <mergeCells count="36">
    <mergeCell ref="A199:G199"/>
    <mergeCell ref="A217:G217"/>
    <mergeCell ref="A166:G166"/>
    <mergeCell ref="A182:G182"/>
    <mergeCell ref="A186:G186"/>
    <mergeCell ref="A188:G188"/>
    <mergeCell ref="A191:G191"/>
    <mergeCell ref="A1:C1"/>
    <mergeCell ref="A170:G170"/>
    <mergeCell ref="A171:G171"/>
    <mergeCell ref="A173:G173"/>
    <mergeCell ref="A144:G144"/>
    <mergeCell ref="A145:G145"/>
    <mergeCell ref="A150:G150"/>
    <mergeCell ref="A157:G157"/>
    <mergeCell ref="A83:G83"/>
    <mergeCell ref="A84:G84"/>
    <mergeCell ref="A111:G111"/>
    <mergeCell ref="A127:G127"/>
    <mergeCell ref="A56:G56"/>
    <mergeCell ref="A65:G65"/>
    <mergeCell ref="A81:G81"/>
    <mergeCell ref="A82:G82"/>
    <mergeCell ref="A27:G27"/>
    <mergeCell ref="A31:G31"/>
    <mergeCell ref="A34:G34"/>
    <mergeCell ref="A38:G38"/>
    <mergeCell ref="I4:J7"/>
    <mergeCell ref="I9:J13"/>
    <mergeCell ref="A20:G20"/>
    <mergeCell ref="A26:G26"/>
    <mergeCell ref="I15:J19"/>
    <mergeCell ref="A4:G4"/>
    <mergeCell ref="A5:G5"/>
    <mergeCell ref="A6:G6"/>
    <mergeCell ref="A9:G9"/>
  </mergeCells>
  <hyperlinks>
    <hyperlink ref="I4" r:id="rId1" display="WWW.BUDERUS-ENGINEERING.RU"/>
    <hyperlink ref="I15:J19" r:id="rId2" tooltip="Скачать" display="Скачать                  Каталог Радиаторов 2020г"/>
    <hyperlink ref="I9:J13" r:id="rId3" tooltip="Скачать" display="Скачать                  Каталог BUDERUS 2020г"/>
    <hyperlink ref="I4:J7" r:id="rId4" tooltip="Открыть" display="WWW.BUDERUS-ENGINEERING.RU"/>
  </hyperlinks>
  <printOptions horizontalCentered="1"/>
  <pageMargins left="0" right="0" top="0.984251968503937" bottom="0.3937007874015748" header="0.3937007874015748" footer="0.1968503937007874"/>
  <pageSetup horizontalDpi="300" verticalDpi="300" orientation="portrait" paperSize="9" r:id="rId8"/>
  <headerFooter alignWithMargins="0">
    <oddHeader>&amp;L&amp;G&amp;R&amp;8Buderus Engineering Center
Санкт-Петербург, Горелово, Красносельское шоссе, 4, 2эт
Тел. 8 (800) 302-94-93, (812) 679-94-93
www.buderus-engineering.ru, mail@buderus-engineering.ru</oddHeader>
    <oddFooter>&amp;C&amp;8_______________________________________________________________________________________________________________________
Buderus - Инженерный центр. Комплектация, поставка и монтаж.&amp;R&amp;8Стр. №&amp;P из &amp;N</oddFooter>
  </headerFooter>
  <rowBreaks count="5" manualBreakCount="5">
    <brk id="55" max="6" man="1"/>
    <brk id="105" max="6" man="1"/>
    <brk id="143" max="6" man="1"/>
    <brk id="178" max="6" man="1"/>
    <brk id="216" max="6" man="1"/>
  </rowBreaks>
  <legacyDrawing r:id="rId6"/>
  <legacyDrawingHF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outlinePr summaryBelow="0" summaryRight="0"/>
  </sheetPr>
  <dimension ref="A1:H1064"/>
  <sheetViews>
    <sheetView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10.5" defaultRowHeight="12.75" outlineLevelCol="1"/>
  <cols>
    <col min="1" max="1" width="14.83203125" style="1" bestFit="1" customWidth="1"/>
    <col min="2" max="2" width="68.5" style="1" customWidth="1" collapsed="1"/>
    <col min="3" max="3" width="12.5" style="6" hidden="1" customWidth="1" outlineLevel="1"/>
    <col min="4" max="5" width="12.5" style="6" bestFit="1" customWidth="1"/>
    <col min="6" max="6" width="2.66015625" style="2" customWidth="1"/>
    <col min="7" max="7" width="10.5" style="2" customWidth="1"/>
    <col min="8" max="8" width="23.5" style="2" customWidth="1"/>
    <col min="9" max="16384" width="10.5" style="2" customWidth="1"/>
  </cols>
  <sheetData>
    <row r="1" spans="1:5" s="14" customFormat="1" ht="20.25">
      <c r="A1" s="157" t="s">
        <v>559</v>
      </c>
      <c r="B1" s="157"/>
      <c r="C1" s="15"/>
      <c r="D1" s="6" t="s">
        <v>1521</v>
      </c>
      <c r="E1" s="17">
        <v>43</v>
      </c>
    </row>
    <row r="2" ht="12.75"/>
    <row r="3" spans="1:5" s="3" customFormat="1" ht="39" thickBot="1">
      <c r="A3" s="9" t="s">
        <v>1624</v>
      </c>
      <c r="B3" s="9" t="s">
        <v>1625</v>
      </c>
      <c r="C3" s="10" t="s">
        <v>1745</v>
      </c>
      <c r="D3" s="10" t="s">
        <v>1520</v>
      </c>
      <c r="E3" s="10" t="s">
        <v>1519</v>
      </c>
    </row>
    <row r="4" spans="1:8" s="3" customFormat="1" ht="12.75">
      <c r="A4" s="101" t="s">
        <v>1507</v>
      </c>
      <c r="B4" s="101"/>
      <c r="C4" s="101"/>
      <c r="D4" s="101"/>
      <c r="E4" s="101"/>
      <c r="G4" s="107" t="s">
        <v>1508</v>
      </c>
      <c r="H4" s="108"/>
    </row>
    <row r="5" spans="1:8" ht="12.75">
      <c r="A5" s="103" t="s">
        <v>1626</v>
      </c>
      <c r="B5" s="104"/>
      <c r="C5" s="104"/>
      <c r="D5" s="104"/>
      <c r="E5" s="105"/>
      <c r="G5" s="109"/>
      <c r="H5" s="110"/>
    </row>
    <row r="6" spans="1:8" ht="12.75">
      <c r="A6" s="103" t="s">
        <v>1744</v>
      </c>
      <c r="B6" s="104"/>
      <c r="C6" s="104"/>
      <c r="D6" s="104"/>
      <c r="E6" s="105"/>
      <c r="G6" s="109"/>
      <c r="H6" s="110"/>
    </row>
    <row r="7" spans="1:8" ht="13.5" thickBot="1">
      <c r="A7" s="103" t="s">
        <v>1627</v>
      </c>
      <c r="B7" s="104"/>
      <c r="C7" s="104"/>
      <c r="D7" s="104"/>
      <c r="E7" s="105"/>
      <c r="G7" s="111"/>
      <c r="H7" s="112"/>
    </row>
    <row r="8" spans="1:8" ht="13.5" thickBot="1">
      <c r="A8" s="103" t="s">
        <v>1628</v>
      </c>
      <c r="B8" s="104"/>
      <c r="C8" s="104"/>
      <c r="D8" s="104"/>
      <c r="E8" s="105"/>
      <c r="G8"/>
      <c r="H8"/>
    </row>
    <row r="9" spans="1:8" ht="12.75" customHeight="1">
      <c r="A9" s="11">
        <v>7724111310</v>
      </c>
      <c r="B9" s="12" t="s">
        <v>1629</v>
      </c>
      <c r="C9" s="13">
        <v>5883.068400000001</v>
      </c>
      <c r="D9" s="13">
        <f>C9*1.2</f>
        <v>7059.682080000001</v>
      </c>
      <c r="E9" s="13">
        <f>D9-(D9/100*$E$1)</f>
        <v>4024.0187856000007</v>
      </c>
      <c r="F9" s="16"/>
      <c r="G9" s="89" t="s">
        <v>2399</v>
      </c>
      <c r="H9" s="90"/>
    </row>
    <row r="10" spans="1:8" ht="12.75" customHeight="1">
      <c r="A10" s="11">
        <v>7724111312</v>
      </c>
      <c r="B10" s="12" t="s">
        <v>1630</v>
      </c>
      <c r="C10" s="13">
        <v>6442.330400000002</v>
      </c>
      <c r="D10" s="13">
        <f aca="true" t="shared" si="0" ref="D10:D73">C10*1.2</f>
        <v>7730.796480000002</v>
      </c>
      <c r="E10" s="13">
        <f aca="true" t="shared" si="1" ref="E10:E73">D10-(D10/100*$E$1)</f>
        <v>4406.5539936000005</v>
      </c>
      <c r="G10" s="91"/>
      <c r="H10" s="92"/>
    </row>
    <row r="11" spans="1:8" ht="12.75" customHeight="1">
      <c r="A11" s="11">
        <v>7724111314</v>
      </c>
      <c r="B11" s="12" t="s">
        <v>1631</v>
      </c>
      <c r="C11" s="13">
        <v>7341.529800000001</v>
      </c>
      <c r="D11" s="13">
        <f t="shared" si="0"/>
        <v>8809.835760000002</v>
      </c>
      <c r="E11" s="13">
        <f t="shared" si="1"/>
        <v>5021.606383200002</v>
      </c>
      <c r="G11" s="91"/>
      <c r="H11" s="92"/>
    </row>
    <row r="12" spans="1:8" ht="13.5" customHeight="1">
      <c r="A12" s="11">
        <v>7724111316</v>
      </c>
      <c r="B12" s="12" t="s">
        <v>1632</v>
      </c>
      <c r="C12" s="13">
        <v>7819.177300000001</v>
      </c>
      <c r="D12" s="13">
        <f t="shared" si="0"/>
        <v>9383.012760000001</v>
      </c>
      <c r="E12" s="13">
        <f t="shared" si="1"/>
        <v>5348.3172732</v>
      </c>
      <c r="G12" s="91"/>
      <c r="H12" s="92"/>
    </row>
    <row r="13" spans="1:8" ht="13.5" thickBot="1">
      <c r="A13" s="11">
        <v>7724111318</v>
      </c>
      <c r="B13" s="12" t="s">
        <v>1633</v>
      </c>
      <c r="C13" s="13">
        <v>8495.700400000002</v>
      </c>
      <c r="D13" s="13">
        <f t="shared" si="0"/>
        <v>10194.84048</v>
      </c>
      <c r="E13" s="13">
        <f t="shared" si="1"/>
        <v>5811.0590736</v>
      </c>
      <c r="G13" s="93"/>
      <c r="H13" s="94"/>
    </row>
    <row r="14" spans="1:8" ht="12.75" customHeight="1" thickBot="1">
      <c r="A14" s="11">
        <v>7724111320</v>
      </c>
      <c r="B14" s="12" t="s">
        <v>1634</v>
      </c>
      <c r="C14" s="13">
        <v>8937.652900000001</v>
      </c>
      <c r="D14" s="13">
        <f t="shared" si="0"/>
        <v>10725.183480000002</v>
      </c>
      <c r="E14" s="13">
        <f t="shared" si="1"/>
        <v>6113.354583600001</v>
      </c>
      <c r="G14"/>
      <c r="H14"/>
    </row>
    <row r="15" spans="1:8" ht="12.75" customHeight="1">
      <c r="A15" s="11">
        <v>7724111304</v>
      </c>
      <c r="B15" s="12" t="s">
        <v>1635</v>
      </c>
      <c r="C15" s="13">
        <v>4827.488600000001</v>
      </c>
      <c r="D15" s="13">
        <f t="shared" si="0"/>
        <v>5792.986320000001</v>
      </c>
      <c r="E15" s="13">
        <f t="shared" si="1"/>
        <v>3302.0022024000004</v>
      </c>
      <c r="G15" s="89" t="s">
        <v>2400</v>
      </c>
      <c r="H15" s="90"/>
    </row>
    <row r="16" spans="1:8" ht="13.5" customHeight="1">
      <c r="A16" s="11">
        <v>7724111305</v>
      </c>
      <c r="B16" s="12" t="s">
        <v>1636</v>
      </c>
      <c r="C16" s="13">
        <v>4990.6813</v>
      </c>
      <c r="D16" s="13">
        <f t="shared" si="0"/>
        <v>5988.81756</v>
      </c>
      <c r="E16" s="13">
        <f t="shared" si="1"/>
        <v>3413.6260092</v>
      </c>
      <c r="G16" s="91"/>
      <c r="H16" s="92"/>
    </row>
    <row r="17" spans="1:8" ht="12.75">
      <c r="A17" s="11">
        <v>7724111306</v>
      </c>
      <c r="B17" s="12" t="s">
        <v>1637</v>
      </c>
      <c r="C17" s="13">
        <v>5182.756700000001</v>
      </c>
      <c r="D17" s="13">
        <f t="shared" si="0"/>
        <v>6219.308040000001</v>
      </c>
      <c r="E17" s="13">
        <f t="shared" si="1"/>
        <v>3545.0055828000004</v>
      </c>
      <c r="G17" s="91"/>
      <c r="H17" s="92"/>
    </row>
    <row r="18" spans="1:8" ht="12.75">
      <c r="A18" s="11">
        <v>7724111307</v>
      </c>
      <c r="B18" s="12" t="s">
        <v>1638</v>
      </c>
      <c r="C18" s="13">
        <v>5325.5367000000015</v>
      </c>
      <c r="D18" s="13">
        <f t="shared" si="0"/>
        <v>6390.644040000002</v>
      </c>
      <c r="E18" s="13">
        <f t="shared" si="1"/>
        <v>3642.667102800001</v>
      </c>
      <c r="G18" s="91"/>
      <c r="H18" s="92"/>
    </row>
    <row r="19" spans="1:8" ht="13.5" thickBot="1">
      <c r="A19" s="11">
        <v>7724111308</v>
      </c>
      <c r="B19" s="12" t="s">
        <v>1639</v>
      </c>
      <c r="C19" s="13">
        <v>5478.5049</v>
      </c>
      <c r="D19" s="13">
        <f t="shared" si="0"/>
        <v>6574.2058799999995</v>
      </c>
      <c r="E19" s="13">
        <f t="shared" si="1"/>
        <v>3747.2973515999997</v>
      </c>
      <c r="G19" s="93"/>
      <c r="H19" s="94"/>
    </row>
    <row r="20" spans="1:8" ht="12.75">
      <c r="A20" s="11">
        <v>7724131309</v>
      </c>
      <c r="B20" s="12" t="s">
        <v>1640</v>
      </c>
      <c r="C20" s="13">
        <v>7417.663000000001</v>
      </c>
      <c r="D20" s="13">
        <f t="shared" si="0"/>
        <v>8901.195600000001</v>
      </c>
      <c r="E20" s="13">
        <f t="shared" si="1"/>
        <v>5073.681492000001</v>
      </c>
      <c r="G20"/>
      <c r="H20"/>
    </row>
    <row r="21" spans="1:8" ht="12.75">
      <c r="A21" s="11">
        <v>7724111309</v>
      </c>
      <c r="B21" s="12" t="s">
        <v>1641</v>
      </c>
      <c r="C21" s="13">
        <v>5706.2874</v>
      </c>
      <c r="D21" s="13">
        <f t="shared" si="0"/>
        <v>6847.54488</v>
      </c>
      <c r="E21" s="13">
        <f t="shared" si="1"/>
        <v>3903.1005816</v>
      </c>
      <c r="G21"/>
      <c r="H21"/>
    </row>
    <row r="22" spans="1:5" ht="12.75">
      <c r="A22" s="11">
        <v>7724111410</v>
      </c>
      <c r="B22" s="12" t="s">
        <v>1642</v>
      </c>
      <c r="C22" s="13">
        <v>6376.022400000001</v>
      </c>
      <c r="D22" s="13">
        <f t="shared" si="0"/>
        <v>7651.22688</v>
      </c>
      <c r="E22" s="13">
        <f t="shared" si="1"/>
        <v>4361.1993216</v>
      </c>
    </row>
    <row r="23" spans="1:5" ht="12.75">
      <c r="A23" s="11">
        <v>7724111412</v>
      </c>
      <c r="B23" s="12" t="s">
        <v>1643</v>
      </c>
      <c r="C23" s="13">
        <v>7013.4625000000015</v>
      </c>
      <c r="D23" s="13">
        <f t="shared" si="0"/>
        <v>8416.155</v>
      </c>
      <c r="E23" s="13">
        <f t="shared" si="1"/>
        <v>4797.208350000001</v>
      </c>
    </row>
    <row r="24" spans="1:5" ht="12.75">
      <c r="A24" s="11">
        <v>7724111414</v>
      </c>
      <c r="B24" s="12" t="s">
        <v>1644</v>
      </c>
      <c r="C24" s="13">
        <v>8029.9472000000005</v>
      </c>
      <c r="D24" s="13">
        <f t="shared" si="0"/>
        <v>9635.93664</v>
      </c>
      <c r="E24" s="13">
        <f t="shared" si="1"/>
        <v>5492.4838848</v>
      </c>
    </row>
    <row r="25" spans="1:5" ht="12.75">
      <c r="A25" s="11">
        <v>7724111416</v>
      </c>
      <c r="B25" s="12" t="s">
        <v>1645</v>
      </c>
      <c r="C25" s="13">
        <v>8568.7965</v>
      </c>
      <c r="D25" s="13">
        <f t="shared" si="0"/>
        <v>10282.5558</v>
      </c>
      <c r="E25" s="13">
        <f t="shared" si="1"/>
        <v>5861.0568060000005</v>
      </c>
    </row>
    <row r="26" spans="1:5" ht="12.75">
      <c r="A26" s="11">
        <v>7724111418</v>
      </c>
      <c r="B26" s="12" t="s">
        <v>2528</v>
      </c>
      <c r="C26" s="13">
        <v>9345.604400000002</v>
      </c>
      <c r="D26" s="13">
        <f t="shared" si="0"/>
        <v>11214.725280000002</v>
      </c>
      <c r="E26" s="13">
        <f t="shared" si="1"/>
        <v>6392.393409600001</v>
      </c>
    </row>
    <row r="27" spans="1:5" ht="12.75">
      <c r="A27" s="11">
        <v>7724111420</v>
      </c>
      <c r="B27" s="12" t="s">
        <v>2529</v>
      </c>
      <c r="C27" s="13">
        <v>9879.347500000002</v>
      </c>
      <c r="D27" s="13">
        <f t="shared" si="0"/>
        <v>11855.217000000002</v>
      </c>
      <c r="E27" s="13">
        <f t="shared" si="1"/>
        <v>6757.473690000002</v>
      </c>
    </row>
    <row r="28" spans="1:5" ht="12.75">
      <c r="A28" s="11">
        <v>7724111404</v>
      </c>
      <c r="B28" s="12" t="s">
        <v>1571</v>
      </c>
      <c r="C28" s="13">
        <v>5053.552900000001</v>
      </c>
      <c r="D28" s="13">
        <f t="shared" si="0"/>
        <v>6064.2634800000005</v>
      </c>
      <c r="E28" s="13">
        <f t="shared" si="1"/>
        <v>3456.6301836000002</v>
      </c>
    </row>
    <row r="29" spans="1:5" ht="12.75">
      <c r="A29" s="11">
        <v>7724111405</v>
      </c>
      <c r="B29" s="12" t="s">
        <v>1572</v>
      </c>
      <c r="C29" s="13">
        <v>5249.052600000002</v>
      </c>
      <c r="D29" s="13">
        <f t="shared" si="0"/>
        <v>6298.863120000002</v>
      </c>
      <c r="E29" s="13">
        <f t="shared" si="1"/>
        <v>3590.3519784000014</v>
      </c>
    </row>
    <row r="30" spans="1:5" ht="12.75">
      <c r="A30" s="11">
        <v>7724111406</v>
      </c>
      <c r="B30" s="12" t="s">
        <v>1573</v>
      </c>
      <c r="C30" s="13">
        <v>5497.223600000001</v>
      </c>
      <c r="D30" s="13">
        <f t="shared" si="0"/>
        <v>6596.668320000002</v>
      </c>
      <c r="E30" s="13">
        <f t="shared" si="1"/>
        <v>3760.100942400001</v>
      </c>
    </row>
    <row r="31" spans="1:5" ht="12.75">
      <c r="A31" s="11">
        <v>7724111407</v>
      </c>
      <c r="B31" s="12" t="s">
        <v>1574</v>
      </c>
      <c r="C31" s="13">
        <v>5711.393600000001</v>
      </c>
      <c r="D31" s="13">
        <f t="shared" si="0"/>
        <v>6853.6723200000015</v>
      </c>
      <c r="E31" s="13">
        <f t="shared" si="1"/>
        <v>3906.593222400001</v>
      </c>
    </row>
    <row r="32" spans="1:5" ht="12.75">
      <c r="A32" s="11">
        <v>7724111408</v>
      </c>
      <c r="B32" s="12" t="s">
        <v>1575</v>
      </c>
      <c r="C32" s="13">
        <v>5883.068400000001</v>
      </c>
      <c r="D32" s="13">
        <f t="shared" si="0"/>
        <v>7059.682080000001</v>
      </c>
      <c r="E32" s="13">
        <f t="shared" si="1"/>
        <v>4024.0187856000007</v>
      </c>
    </row>
    <row r="33" spans="1:5" ht="12.75">
      <c r="A33" s="11">
        <v>7724111409</v>
      </c>
      <c r="B33" s="12" t="s">
        <v>1576</v>
      </c>
      <c r="C33" s="13">
        <v>6166.934400000002</v>
      </c>
      <c r="D33" s="13">
        <f t="shared" si="0"/>
        <v>7400.321280000002</v>
      </c>
      <c r="E33" s="13">
        <f t="shared" si="1"/>
        <v>4218.183129600002</v>
      </c>
    </row>
    <row r="34" spans="1:5" ht="12.75">
      <c r="A34" s="11">
        <v>7724111510</v>
      </c>
      <c r="B34" s="12" t="s">
        <v>1577</v>
      </c>
      <c r="C34" s="13">
        <v>6943.754400000002</v>
      </c>
      <c r="D34" s="13">
        <f t="shared" si="0"/>
        <v>8332.505280000001</v>
      </c>
      <c r="E34" s="13">
        <f t="shared" si="1"/>
        <v>4749.528009600001</v>
      </c>
    </row>
    <row r="35" spans="1:5" ht="12.75">
      <c r="A35" s="11">
        <v>7724131512</v>
      </c>
      <c r="B35" s="12" t="s">
        <v>1578</v>
      </c>
      <c r="C35" s="13">
        <v>9937.306500000002</v>
      </c>
      <c r="D35" s="13">
        <f t="shared" si="0"/>
        <v>11924.767800000003</v>
      </c>
      <c r="E35" s="13">
        <f t="shared" si="1"/>
        <v>6797.1176460000015</v>
      </c>
    </row>
    <row r="36" spans="1:5" ht="12.75">
      <c r="A36" s="11">
        <v>7724111512</v>
      </c>
      <c r="B36" s="12" t="s">
        <v>1579</v>
      </c>
      <c r="C36" s="13">
        <v>7644.090300000002</v>
      </c>
      <c r="D36" s="13">
        <f t="shared" si="0"/>
        <v>9172.908360000001</v>
      </c>
      <c r="E36" s="13">
        <f t="shared" si="1"/>
        <v>5228.557765200001</v>
      </c>
    </row>
    <row r="37" spans="1:5" ht="12.75">
      <c r="A37" s="11">
        <v>7724131514</v>
      </c>
      <c r="B37" s="12" t="s">
        <v>1580</v>
      </c>
      <c r="C37" s="13">
        <v>10878.650200000004</v>
      </c>
      <c r="D37" s="13">
        <f t="shared" si="0"/>
        <v>13054.380240000004</v>
      </c>
      <c r="E37" s="13">
        <f t="shared" si="1"/>
        <v>7440.9967368000025</v>
      </c>
    </row>
    <row r="38" spans="1:5" ht="12.75">
      <c r="A38" s="11">
        <v>7724111514</v>
      </c>
      <c r="B38" s="12" t="s">
        <v>1581</v>
      </c>
      <c r="C38" s="13">
        <v>8368.202700000002</v>
      </c>
      <c r="D38" s="13">
        <f t="shared" si="0"/>
        <v>10041.843240000002</v>
      </c>
      <c r="E38" s="13">
        <f t="shared" si="1"/>
        <v>5723.850646800001</v>
      </c>
    </row>
    <row r="39" spans="1:5" ht="12.75">
      <c r="A39" s="11">
        <v>7724131516</v>
      </c>
      <c r="B39" s="12" t="s">
        <v>2546</v>
      </c>
      <c r="C39" s="13">
        <v>11811.209300000002</v>
      </c>
      <c r="D39" s="13">
        <f t="shared" si="0"/>
        <v>14173.451160000002</v>
      </c>
      <c r="E39" s="13">
        <f t="shared" si="1"/>
        <v>8078.867161200002</v>
      </c>
    </row>
    <row r="40" spans="1:5" ht="12.75">
      <c r="A40" s="11">
        <v>7724111516</v>
      </c>
      <c r="B40" s="12" t="s">
        <v>2547</v>
      </c>
      <c r="C40" s="13">
        <v>9085.539100000002</v>
      </c>
      <c r="D40" s="13">
        <f t="shared" si="0"/>
        <v>10902.646920000001</v>
      </c>
      <c r="E40" s="13">
        <f t="shared" si="1"/>
        <v>6214.508744400001</v>
      </c>
    </row>
    <row r="41" spans="1:5" ht="12.75">
      <c r="A41" s="11">
        <v>7724131518</v>
      </c>
      <c r="B41" s="12" t="s">
        <v>2548</v>
      </c>
      <c r="C41" s="13">
        <v>12730.458400000003</v>
      </c>
      <c r="D41" s="13">
        <f t="shared" si="0"/>
        <v>15276.550080000003</v>
      </c>
      <c r="E41" s="13">
        <f t="shared" si="1"/>
        <v>8707.633545600002</v>
      </c>
    </row>
    <row r="42" spans="1:5" ht="12.75">
      <c r="A42" s="11">
        <v>7724111518</v>
      </c>
      <c r="B42" s="12" t="s">
        <v>2549</v>
      </c>
      <c r="C42" s="13">
        <v>9792.663100000002</v>
      </c>
      <c r="D42" s="13">
        <f t="shared" si="0"/>
        <v>11751.195720000002</v>
      </c>
      <c r="E42" s="13">
        <f t="shared" si="1"/>
        <v>6698.181560400001</v>
      </c>
    </row>
    <row r="43" spans="1:5" ht="12.75">
      <c r="A43" s="11">
        <v>7724131520</v>
      </c>
      <c r="B43" s="12" t="s">
        <v>2550</v>
      </c>
      <c r="C43" s="13">
        <v>13702.741800000002</v>
      </c>
      <c r="D43" s="13">
        <f t="shared" si="0"/>
        <v>16443.29016</v>
      </c>
      <c r="E43" s="13">
        <f t="shared" si="1"/>
        <v>9372.6753912</v>
      </c>
    </row>
    <row r="44" spans="1:5" ht="12.75">
      <c r="A44" s="11">
        <v>7724111520</v>
      </c>
      <c r="B44" s="12" t="s">
        <v>2551</v>
      </c>
      <c r="C44" s="13">
        <v>10540.576200000001</v>
      </c>
      <c r="D44" s="13">
        <f t="shared" si="0"/>
        <v>12648.69144</v>
      </c>
      <c r="E44" s="13">
        <f t="shared" si="1"/>
        <v>7209.7541208</v>
      </c>
    </row>
    <row r="45" spans="1:5" ht="12.75">
      <c r="A45" s="11">
        <v>7724111504</v>
      </c>
      <c r="B45" s="12" t="s">
        <v>2552</v>
      </c>
      <c r="C45" s="13">
        <v>5322.136600000001</v>
      </c>
      <c r="D45" s="13">
        <f t="shared" si="0"/>
        <v>6386.5639200000005</v>
      </c>
      <c r="E45" s="13">
        <f t="shared" si="1"/>
        <v>3640.3414344000003</v>
      </c>
    </row>
    <row r="46" spans="1:5" ht="12.75">
      <c r="A46" s="11">
        <v>7724111505</v>
      </c>
      <c r="B46" s="12" t="s">
        <v>2553</v>
      </c>
      <c r="C46" s="13">
        <v>5589.0142000000005</v>
      </c>
      <c r="D46" s="13">
        <f t="shared" si="0"/>
        <v>6706.817040000001</v>
      </c>
      <c r="E46" s="13">
        <f t="shared" si="1"/>
        <v>3822.8857128000004</v>
      </c>
    </row>
    <row r="47" spans="1:5" ht="12.75">
      <c r="A47" s="11">
        <v>7724131506</v>
      </c>
      <c r="B47" s="12" t="s">
        <v>2554</v>
      </c>
      <c r="C47" s="13">
        <v>7541.869500000002</v>
      </c>
      <c r="D47" s="13">
        <f t="shared" si="0"/>
        <v>9050.243400000001</v>
      </c>
      <c r="E47" s="13">
        <f t="shared" si="1"/>
        <v>5158.6387380000015</v>
      </c>
    </row>
    <row r="48" spans="1:5" ht="12.75">
      <c r="A48" s="11">
        <v>7724111506</v>
      </c>
      <c r="B48" s="12" t="s">
        <v>2555</v>
      </c>
      <c r="C48" s="13">
        <v>5801.490200000001</v>
      </c>
      <c r="D48" s="13">
        <f t="shared" si="0"/>
        <v>6961.788240000001</v>
      </c>
      <c r="E48" s="13">
        <f t="shared" si="1"/>
        <v>3968.2192968000004</v>
      </c>
    </row>
    <row r="49" spans="1:5" ht="12.75">
      <c r="A49" s="11">
        <v>7724111507</v>
      </c>
      <c r="B49" s="12" t="s">
        <v>2556</v>
      </c>
      <c r="C49" s="13">
        <v>6025.848400000002</v>
      </c>
      <c r="D49" s="13">
        <f t="shared" si="0"/>
        <v>7231.018080000002</v>
      </c>
      <c r="E49" s="13">
        <f t="shared" si="1"/>
        <v>4121.680305600001</v>
      </c>
    </row>
    <row r="50" spans="1:5" ht="12.75">
      <c r="A50" s="11">
        <v>7724111508</v>
      </c>
      <c r="B50" s="12" t="s">
        <v>2557</v>
      </c>
      <c r="C50" s="13">
        <v>6299.526200000001</v>
      </c>
      <c r="D50" s="13">
        <f t="shared" si="0"/>
        <v>7559.431440000001</v>
      </c>
      <c r="E50" s="13">
        <f t="shared" si="1"/>
        <v>4308.875920800001</v>
      </c>
    </row>
    <row r="51" spans="1:5" ht="12.75">
      <c r="A51" s="11">
        <v>7724131509</v>
      </c>
      <c r="B51" s="12" t="s">
        <v>2558</v>
      </c>
      <c r="C51" s="13">
        <v>8556.212500000001</v>
      </c>
      <c r="D51" s="13">
        <f t="shared" si="0"/>
        <v>10267.455000000002</v>
      </c>
      <c r="E51" s="13">
        <f t="shared" si="1"/>
        <v>5852.449350000002</v>
      </c>
    </row>
    <row r="52" spans="1:5" ht="12.75">
      <c r="A52" s="11">
        <v>7724111509</v>
      </c>
      <c r="B52" s="12" t="s">
        <v>2559</v>
      </c>
      <c r="C52" s="13">
        <v>6581.686100000001</v>
      </c>
      <c r="D52" s="13">
        <f t="shared" si="0"/>
        <v>7898.02332</v>
      </c>
      <c r="E52" s="13">
        <f t="shared" si="1"/>
        <v>4501.8732924</v>
      </c>
    </row>
    <row r="53" spans="1:5" ht="12.75">
      <c r="A53" s="11">
        <v>7724111610</v>
      </c>
      <c r="B53" s="12" t="s">
        <v>2560</v>
      </c>
      <c r="C53" s="13">
        <v>7312.6229</v>
      </c>
      <c r="D53" s="13">
        <f t="shared" si="0"/>
        <v>8775.14748</v>
      </c>
      <c r="E53" s="13">
        <f t="shared" si="1"/>
        <v>5001.834063599999</v>
      </c>
    </row>
    <row r="54" spans="1:5" ht="12.75">
      <c r="A54" s="11">
        <v>7724111612</v>
      </c>
      <c r="B54" s="12" t="s">
        <v>2561</v>
      </c>
      <c r="C54" s="13">
        <v>8080.936600000001</v>
      </c>
      <c r="D54" s="13">
        <f t="shared" si="0"/>
        <v>9697.12392</v>
      </c>
      <c r="E54" s="13">
        <f t="shared" si="1"/>
        <v>5527.3606344</v>
      </c>
    </row>
    <row r="55" spans="1:5" ht="12.75">
      <c r="A55" s="11">
        <v>7724111614</v>
      </c>
      <c r="B55" s="12" t="s">
        <v>1646</v>
      </c>
      <c r="C55" s="13">
        <v>8862.862800000003</v>
      </c>
      <c r="D55" s="13">
        <f t="shared" si="0"/>
        <v>10635.435360000003</v>
      </c>
      <c r="E55" s="13">
        <f t="shared" si="1"/>
        <v>6062.1981552000025</v>
      </c>
    </row>
    <row r="56" spans="1:5" ht="12.75">
      <c r="A56" s="11">
        <v>7724111616</v>
      </c>
      <c r="B56" s="12" t="s">
        <v>1647</v>
      </c>
      <c r="C56" s="13">
        <v>9882.747600000002</v>
      </c>
      <c r="D56" s="13">
        <f t="shared" si="0"/>
        <v>11859.297120000003</v>
      </c>
      <c r="E56" s="13">
        <f t="shared" si="1"/>
        <v>6759.799358400002</v>
      </c>
    </row>
    <row r="57" spans="1:5" ht="12.75">
      <c r="A57" s="11">
        <v>7724111618</v>
      </c>
      <c r="B57" s="12" t="s">
        <v>1648</v>
      </c>
      <c r="C57" s="13">
        <v>10827.854400000002</v>
      </c>
      <c r="D57" s="13">
        <f t="shared" si="0"/>
        <v>12993.425280000001</v>
      </c>
      <c r="E57" s="13">
        <f t="shared" si="1"/>
        <v>7406.252409600001</v>
      </c>
    </row>
    <row r="58" spans="1:5" ht="12.75">
      <c r="A58" s="11">
        <v>7724111620</v>
      </c>
      <c r="B58" s="12" t="s">
        <v>1649</v>
      </c>
      <c r="C58" s="13">
        <v>11541.778600000001</v>
      </c>
      <c r="D58" s="13">
        <f t="shared" si="0"/>
        <v>13850.134320000001</v>
      </c>
      <c r="E58" s="13">
        <f t="shared" si="1"/>
        <v>7894.5765624000005</v>
      </c>
    </row>
    <row r="59" spans="1:5" ht="12.75">
      <c r="A59" s="11">
        <v>7724111604</v>
      </c>
      <c r="B59" s="12" t="s">
        <v>1650</v>
      </c>
      <c r="C59" s="13">
        <v>5660.404200000002</v>
      </c>
      <c r="D59" s="13">
        <f t="shared" si="0"/>
        <v>6792.485040000002</v>
      </c>
      <c r="E59" s="13">
        <f t="shared" si="1"/>
        <v>3871.716472800001</v>
      </c>
    </row>
    <row r="60" spans="1:5" ht="12.75">
      <c r="A60" s="11">
        <v>7724111605</v>
      </c>
      <c r="B60" s="12" t="s">
        <v>1651</v>
      </c>
      <c r="C60" s="13">
        <v>5792.983900000001</v>
      </c>
      <c r="D60" s="13">
        <f t="shared" si="0"/>
        <v>6951.580680000001</v>
      </c>
      <c r="E60" s="13">
        <f t="shared" si="1"/>
        <v>3962.4009876000005</v>
      </c>
    </row>
    <row r="61" spans="1:5" ht="12.75">
      <c r="A61" s="11">
        <v>7724111606</v>
      </c>
      <c r="B61" s="12" t="s">
        <v>1652</v>
      </c>
      <c r="C61" s="13">
        <v>6095.556500000001</v>
      </c>
      <c r="D61" s="13">
        <f t="shared" si="0"/>
        <v>7314.6678</v>
      </c>
      <c r="E61" s="13">
        <f t="shared" si="1"/>
        <v>4169.360645999999</v>
      </c>
    </row>
    <row r="62" spans="1:5" ht="12.75">
      <c r="A62" s="11">
        <v>7724111607</v>
      </c>
      <c r="B62" s="12" t="s">
        <v>1653</v>
      </c>
      <c r="C62" s="13">
        <v>6401.517100000001</v>
      </c>
      <c r="D62" s="13">
        <f t="shared" si="0"/>
        <v>7681.820520000001</v>
      </c>
      <c r="E62" s="13">
        <f t="shared" si="1"/>
        <v>4378.637696400001</v>
      </c>
    </row>
    <row r="63" spans="1:5" ht="12.75">
      <c r="A63" s="11">
        <v>7724111608</v>
      </c>
      <c r="B63" s="12" t="s">
        <v>1654</v>
      </c>
      <c r="C63" s="13">
        <v>6685.395200000001</v>
      </c>
      <c r="D63" s="13">
        <f t="shared" si="0"/>
        <v>8022.4742400000005</v>
      </c>
      <c r="E63" s="13">
        <f t="shared" si="1"/>
        <v>4572.8103168</v>
      </c>
    </row>
    <row r="64" spans="1:5" ht="12.75">
      <c r="A64" s="11">
        <v>7724111609</v>
      </c>
      <c r="B64" s="12" t="s">
        <v>1655</v>
      </c>
      <c r="C64" s="13">
        <v>6986.261700000002</v>
      </c>
      <c r="D64" s="13">
        <f t="shared" si="0"/>
        <v>8383.514040000002</v>
      </c>
      <c r="E64" s="13">
        <f t="shared" si="1"/>
        <v>4778.603002800001</v>
      </c>
    </row>
    <row r="65" spans="1:5" ht="12.75">
      <c r="A65" s="11">
        <v>7724111910</v>
      </c>
      <c r="B65" s="12" t="s">
        <v>1656</v>
      </c>
      <c r="C65" s="13">
        <v>9413.5943</v>
      </c>
      <c r="D65" s="13">
        <f t="shared" si="0"/>
        <v>11296.31316</v>
      </c>
      <c r="E65" s="13">
        <f t="shared" si="1"/>
        <v>6438.898501199999</v>
      </c>
    </row>
    <row r="66" spans="1:5" ht="12.75">
      <c r="A66" s="11">
        <v>7724111912</v>
      </c>
      <c r="B66" s="12" t="s">
        <v>1657</v>
      </c>
      <c r="C66" s="13">
        <v>10668.049700000001</v>
      </c>
      <c r="D66" s="13">
        <f t="shared" si="0"/>
        <v>12801.659640000002</v>
      </c>
      <c r="E66" s="13">
        <f t="shared" si="1"/>
        <v>7296.9459948</v>
      </c>
    </row>
    <row r="67" spans="1:5" ht="12.75">
      <c r="A67" s="11">
        <v>7724111914</v>
      </c>
      <c r="B67" s="12" t="s">
        <v>1658</v>
      </c>
      <c r="C67" s="13">
        <v>11925.929400000003</v>
      </c>
      <c r="D67" s="13">
        <f t="shared" si="0"/>
        <v>14311.115280000004</v>
      </c>
      <c r="E67" s="13">
        <f t="shared" si="1"/>
        <v>8157.335709600002</v>
      </c>
    </row>
    <row r="68" spans="1:5" ht="12.75">
      <c r="A68" s="11">
        <v>7724121916</v>
      </c>
      <c r="B68" s="12" t="s">
        <v>1659</v>
      </c>
      <c r="C68" s="13">
        <v>13187.197100000001</v>
      </c>
      <c r="D68" s="13">
        <f t="shared" si="0"/>
        <v>15824.63652</v>
      </c>
      <c r="E68" s="13">
        <f t="shared" si="1"/>
        <v>9020.0428164</v>
      </c>
    </row>
    <row r="69" spans="1:5" ht="12.75">
      <c r="A69" s="11">
        <v>7724121918</v>
      </c>
      <c r="B69" s="12" t="s">
        <v>1660</v>
      </c>
      <c r="C69" s="13">
        <v>14468.865400000002</v>
      </c>
      <c r="D69" s="13">
        <f t="shared" si="0"/>
        <v>17362.63848</v>
      </c>
      <c r="E69" s="13">
        <f t="shared" si="1"/>
        <v>9896.703933600002</v>
      </c>
    </row>
    <row r="70" spans="1:5" ht="12.75">
      <c r="A70" s="11">
        <v>7724121920</v>
      </c>
      <c r="B70" s="12" t="s">
        <v>1661</v>
      </c>
      <c r="C70" s="13">
        <v>15694.438100000003</v>
      </c>
      <c r="D70" s="13">
        <f t="shared" si="0"/>
        <v>18833.325720000004</v>
      </c>
      <c r="E70" s="13">
        <f t="shared" si="1"/>
        <v>10734.995660400004</v>
      </c>
    </row>
    <row r="71" spans="1:5" ht="12.75">
      <c r="A71" s="11">
        <v>7724111904</v>
      </c>
      <c r="B71" s="12" t="s">
        <v>1662</v>
      </c>
      <c r="C71" s="13">
        <v>6644.594</v>
      </c>
      <c r="D71" s="13">
        <f t="shared" si="0"/>
        <v>7973.5127999999995</v>
      </c>
      <c r="E71" s="13">
        <f t="shared" si="1"/>
        <v>4544.902296</v>
      </c>
    </row>
    <row r="72" spans="1:5" ht="12.75">
      <c r="A72" s="11">
        <v>7724111905</v>
      </c>
      <c r="B72" s="12" t="s">
        <v>1663</v>
      </c>
      <c r="C72" s="13">
        <v>7044.039200000002</v>
      </c>
      <c r="D72" s="13">
        <f t="shared" si="0"/>
        <v>8452.847040000002</v>
      </c>
      <c r="E72" s="13">
        <f t="shared" si="1"/>
        <v>4818.122812800002</v>
      </c>
    </row>
    <row r="73" spans="1:5" ht="12.75">
      <c r="A73" s="11">
        <v>7724111906</v>
      </c>
      <c r="B73" s="12" t="s">
        <v>1664</v>
      </c>
      <c r="C73" s="13">
        <v>7492.804000000001</v>
      </c>
      <c r="D73" s="13">
        <f t="shared" si="0"/>
        <v>8991.364800000001</v>
      </c>
      <c r="E73" s="13">
        <f t="shared" si="1"/>
        <v>5125.077936000001</v>
      </c>
    </row>
    <row r="74" spans="1:5" ht="12.75">
      <c r="A74" s="11">
        <v>7724111907</v>
      </c>
      <c r="B74" s="12" t="s">
        <v>1665</v>
      </c>
      <c r="C74" s="13">
        <v>7955.157100000002</v>
      </c>
      <c r="D74" s="13">
        <f aca="true" t="shared" si="2" ref="D74:D137">C74*1.2</f>
        <v>9546.188520000002</v>
      </c>
      <c r="E74" s="13">
        <f aca="true" t="shared" si="3" ref="E74:E137">D74-(D74/100*$E$1)</f>
        <v>5441.327456400001</v>
      </c>
    </row>
    <row r="75" spans="1:5" ht="12.75">
      <c r="A75" s="11">
        <v>7724111908</v>
      </c>
      <c r="B75" s="12" t="s">
        <v>1666</v>
      </c>
      <c r="C75" s="13">
        <v>8424.2983</v>
      </c>
      <c r="D75" s="13">
        <f t="shared" si="2"/>
        <v>10109.15796</v>
      </c>
      <c r="E75" s="13">
        <f t="shared" si="3"/>
        <v>5762.220037200001</v>
      </c>
    </row>
    <row r="76" spans="1:5" ht="12.75">
      <c r="A76" s="11">
        <v>7724111909</v>
      </c>
      <c r="B76" s="12" t="s">
        <v>1667</v>
      </c>
      <c r="C76" s="13">
        <v>8820.367600000001</v>
      </c>
      <c r="D76" s="13">
        <f t="shared" si="2"/>
        <v>10584.441120000001</v>
      </c>
      <c r="E76" s="13">
        <f t="shared" si="3"/>
        <v>6033.131438400001</v>
      </c>
    </row>
    <row r="77" spans="1:5" ht="12.75">
      <c r="A77" s="103" t="s">
        <v>1668</v>
      </c>
      <c r="B77" s="104"/>
      <c r="C77" s="104"/>
      <c r="D77" s="104"/>
      <c r="E77" s="105"/>
    </row>
    <row r="78" spans="1:5" ht="12.75">
      <c r="A78" s="11">
        <v>7724132310</v>
      </c>
      <c r="B78" s="12" t="s">
        <v>1669</v>
      </c>
      <c r="C78" s="13">
        <v>8475.650700000002</v>
      </c>
      <c r="D78" s="13">
        <f t="shared" si="2"/>
        <v>10170.780840000001</v>
      </c>
      <c r="E78" s="13">
        <f t="shared" si="3"/>
        <v>5797.3450788</v>
      </c>
    </row>
    <row r="79" spans="1:5" ht="12.75">
      <c r="A79" s="11">
        <v>7724112310</v>
      </c>
      <c r="B79" s="12" t="s">
        <v>1670</v>
      </c>
      <c r="C79" s="13">
        <v>6520.484300000001</v>
      </c>
      <c r="D79" s="13">
        <f t="shared" si="2"/>
        <v>7824.581160000001</v>
      </c>
      <c r="E79" s="13">
        <f t="shared" si="3"/>
        <v>4460.0112612</v>
      </c>
    </row>
    <row r="80" spans="1:5" ht="12.75">
      <c r="A80" s="11">
        <v>7724132312</v>
      </c>
      <c r="B80" s="12" t="s">
        <v>1671</v>
      </c>
      <c r="C80" s="13">
        <v>9338.368600000002</v>
      </c>
      <c r="D80" s="13">
        <f t="shared" si="2"/>
        <v>11206.042320000002</v>
      </c>
      <c r="E80" s="13">
        <f t="shared" si="3"/>
        <v>6387.444122400002</v>
      </c>
    </row>
    <row r="81" spans="1:5" ht="12.75">
      <c r="A81" s="11">
        <v>7724112312</v>
      </c>
      <c r="B81" s="12" t="s">
        <v>1672</v>
      </c>
      <c r="C81" s="13">
        <v>7183.431200000002</v>
      </c>
      <c r="D81" s="13">
        <f t="shared" si="2"/>
        <v>8620.117440000002</v>
      </c>
      <c r="E81" s="13">
        <f t="shared" si="3"/>
        <v>4913.466940800001</v>
      </c>
    </row>
    <row r="82" spans="1:5" ht="12.75">
      <c r="A82" s="11">
        <v>7724132314</v>
      </c>
      <c r="B82" s="12" t="s">
        <v>1673</v>
      </c>
      <c r="C82" s="13">
        <v>10732.845200000002</v>
      </c>
      <c r="D82" s="13">
        <f t="shared" si="2"/>
        <v>12879.414240000002</v>
      </c>
      <c r="E82" s="13">
        <f t="shared" si="3"/>
        <v>7341.2661168</v>
      </c>
    </row>
    <row r="83" spans="1:5" ht="12.75">
      <c r="A83" s="11">
        <v>7724112314</v>
      </c>
      <c r="B83" s="12" t="s">
        <v>1674</v>
      </c>
      <c r="C83" s="13">
        <v>8256.0236</v>
      </c>
      <c r="D83" s="13">
        <f t="shared" si="2"/>
        <v>9907.22832</v>
      </c>
      <c r="E83" s="13">
        <f t="shared" si="3"/>
        <v>5647.1201424</v>
      </c>
    </row>
    <row r="84" spans="1:5" ht="12.75">
      <c r="A84" s="11">
        <v>7724112316</v>
      </c>
      <c r="B84" s="12" t="s">
        <v>1675</v>
      </c>
      <c r="C84" s="13">
        <v>8813.555300000002</v>
      </c>
      <c r="D84" s="13">
        <f t="shared" si="2"/>
        <v>10576.266360000001</v>
      </c>
      <c r="E84" s="13">
        <f t="shared" si="3"/>
        <v>6028.471825200001</v>
      </c>
    </row>
    <row r="85" spans="1:5" ht="12.75">
      <c r="A85" s="11">
        <v>7724112318</v>
      </c>
      <c r="B85" s="12" t="s">
        <v>1676</v>
      </c>
      <c r="C85" s="13">
        <v>9632.882600000003</v>
      </c>
      <c r="D85" s="13">
        <f t="shared" si="2"/>
        <v>11559.459120000003</v>
      </c>
      <c r="E85" s="13">
        <f t="shared" si="3"/>
        <v>6588.8916984000025</v>
      </c>
    </row>
    <row r="86" spans="1:5" ht="12.75">
      <c r="A86" s="11">
        <v>7724112320</v>
      </c>
      <c r="B86" s="12" t="s">
        <v>1677</v>
      </c>
      <c r="C86" s="13">
        <v>10161.507400000004</v>
      </c>
      <c r="D86" s="13">
        <f t="shared" si="2"/>
        <v>12193.808880000004</v>
      </c>
      <c r="E86" s="13">
        <f t="shared" si="3"/>
        <v>6950.471061600002</v>
      </c>
    </row>
    <row r="87" spans="1:5" ht="12.75">
      <c r="A87" s="11">
        <v>7724132304</v>
      </c>
      <c r="B87" s="12" t="s">
        <v>1678</v>
      </c>
      <c r="C87" s="13">
        <v>6847.172200000001</v>
      </c>
      <c r="D87" s="13">
        <f t="shared" si="2"/>
        <v>8216.60664</v>
      </c>
      <c r="E87" s="13">
        <f t="shared" si="3"/>
        <v>4683.4657848</v>
      </c>
    </row>
    <row r="88" spans="1:5" ht="12.75">
      <c r="A88" s="11">
        <v>7724112304</v>
      </c>
      <c r="B88" s="12" t="s">
        <v>1679</v>
      </c>
      <c r="C88" s="13">
        <v>5266.0531</v>
      </c>
      <c r="D88" s="13">
        <f t="shared" si="2"/>
        <v>6319.26372</v>
      </c>
      <c r="E88" s="13">
        <f t="shared" si="3"/>
        <v>3601.9803204</v>
      </c>
    </row>
    <row r="89" spans="1:5" ht="12.75">
      <c r="A89" s="11">
        <v>7724132305</v>
      </c>
      <c r="B89" s="12" t="s">
        <v>1680</v>
      </c>
      <c r="C89" s="13">
        <v>7084.3927</v>
      </c>
      <c r="D89" s="13">
        <f t="shared" si="2"/>
        <v>8501.27124</v>
      </c>
      <c r="E89" s="13">
        <f t="shared" si="3"/>
        <v>4845.7246068</v>
      </c>
    </row>
    <row r="90" spans="1:5" ht="12.75">
      <c r="A90" s="11">
        <v>7724112305</v>
      </c>
      <c r="B90" s="12" t="s">
        <v>1681</v>
      </c>
      <c r="C90" s="13">
        <v>5449.622200000001</v>
      </c>
      <c r="D90" s="13">
        <f t="shared" si="2"/>
        <v>6539.5466400000005</v>
      </c>
      <c r="E90" s="13">
        <f t="shared" si="3"/>
        <v>3727.5415848000002</v>
      </c>
    </row>
    <row r="91" spans="1:5" ht="12.75">
      <c r="A91" s="11">
        <v>7724132306</v>
      </c>
      <c r="B91" s="12" t="s">
        <v>1682</v>
      </c>
      <c r="C91" s="13">
        <v>7378.3622000000005</v>
      </c>
      <c r="D91" s="13">
        <f t="shared" si="2"/>
        <v>8854.03464</v>
      </c>
      <c r="E91" s="13">
        <f t="shared" si="3"/>
        <v>5046.7997448</v>
      </c>
    </row>
    <row r="92" spans="1:5" ht="12.75">
      <c r="A92" s="11">
        <v>7724112306</v>
      </c>
      <c r="B92" s="12" t="s">
        <v>1683</v>
      </c>
      <c r="C92" s="13">
        <v>5675.6986000000015</v>
      </c>
      <c r="D92" s="13">
        <f t="shared" si="2"/>
        <v>6810.838320000002</v>
      </c>
      <c r="E92" s="13">
        <f t="shared" si="3"/>
        <v>3882.177842400001</v>
      </c>
    </row>
    <row r="93" spans="1:5" ht="12.75">
      <c r="A93" s="11">
        <v>7724132307</v>
      </c>
      <c r="B93" s="12" t="s">
        <v>1684</v>
      </c>
      <c r="C93" s="13">
        <v>7596.6583</v>
      </c>
      <c r="D93" s="13">
        <f t="shared" si="2"/>
        <v>9115.989959999999</v>
      </c>
      <c r="E93" s="13">
        <f t="shared" si="3"/>
        <v>5196.114277199999</v>
      </c>
    </row>
    <row r="94" spans="1:5" ht="12.75">
      <c r="A94" s="11">
        <v>7724112307</v>
      </c>
      <c r="B94" s="12" t="s">
        <v>1685</v>
      </c>
      <c r="C94" s="13">
        <v>5845.667300000001</v>
      </c>
      <c r="D94" s="13">
        <f t="shared" si="2"/>
        <v>7014.800760000001</v>
      </c>
      <c r="E94" s="13">
        <f t="shared" si="3"/>
        <v>3998.4364332000005</v>
      </c>
    </row>
    <row r="95" spans="1:5" ht="12.75">
      <c r="A95" s="11">
        <v>7724132308</v>
      </c>
      <c r="B95" s="12" t="s">
        <v>1686</v>
      </c>
      <c r="C95" s="13">
        <v>7860.075300000001</v>
      </c>
      <c r="D95" s="13">
        <f t="shared" si="2"/>
        <v>9432.090360000002</v>
      </c>
      <c r="E95" s="13">
        <f t="shared" si="3"/>
        <v>5376.291505200001</v>
      </c>
    </row>
    <row r="96" spans="1:5" ht="12.75">
      <c r="A96" s="11">
        <v>7724112308</v>
      </c>
      <c r="B96" s="12" t="s">
        <v>1687</v>
      </c>
      <c r="C96" s="13">
        <v>6047.979300000001</v>
      </c>
      <c r="D96" s="13">
        <f t="shared" si="2"/>
        <v>7257.575160000001</v>
      </c>
      <c r="E96" s="13">
        <f t="shared" si="3"/>
        <v>4136.817841200001</v>
      </c>
    </row>
    <row r="97" spans="1:5" ht="12.75">
      <c r="A97" s="11">
        <v>7724132309</v>
      </c>
      <c r="B97" s="12" t="s">
        <v>1688</v>
      </c>
      <c r="C97" s="13">
        <v>8207.877700000001</v>
      </c>
      <c r="D97" s="13">
        <f t="shared" si="2"/>
        <v>9849.45324</v>
      </c>
      <c r="E97" s="13">
        <f t="shared" si="3"/>
        <v>5614.1883468000005</v>
      </c>
    </row>
    <row r="98" spans="1:5" ht="12.75">
      <c r="A98" s="11">
        <v>7724112309</v>
      </c>
      <c r="B98" s="12" t="s">
        <v>1689</v>
      </c>
      <c r="C98" s="13">
        <v>6311.444700000001</v>
      </c>
      <c r="D98" s="13">
        <f t="shared" si="2"/>
        <v>7573.73364</v>
      </c>
      <c r="E98" s="13">
        <f t="shared" si="3"/>
        <v>4317.0281748</v>
      </c>
    </row>
    <row r="99" spans="1:5" ht="12.75">
      <c r="A99" s="11">
        <v>7724112410</v>
      </c>
      <c r="B99" s="12" t="s">
        <v>1690</v>
      </c>
      <c r="C99" s="13">
        <v>7103.547000000001</v>
      </c>
      <c r="D99" s="13">
        <f t="shared" si="2"/>
        <v>8524.256400000002</v>
      </c>
      <c r="E99" s="13">
        <f t="shared" si="3"/>
        <v>4858.826148000002</v>
      </c>
    </row>
    <row r="100" spans="1:5" ht="12.75">
      <c r="A100" s="11">
        <v>7724112412</v>
      </c>
      <c r="B100" s="12" t="s">
        <v>1691</v>
      </c>
      <c r="C100" s="13">
        <v>7858.272400000001</v>
      </c>
      <c r="D100" s="13">
        <f t="shared" si="2"/>
        <v>9429.92688</v>
      </c>
      <c r="E100" s="13">
        <f t="shared" si="3"/>
        <v>5375.0583216</v>
      </c>
    </row>
    <row r="101" spans="1:5" ht="12.75">
      <c r="A101" s="11">
        <v>7724112414</v>
      </c>
      <c r="B101" s="12" t="s">
        <v>1692</v>
      </c>
      <c r="C101" s="13">
        <v>9061.726300000002</v>
      </c>
      <c r="D101" s="13">
        <f t="shared" si="2"/>
        <v>10874.071560000002</v>
      </c>
      <c r="E101" s="13">
        <f t="shared" si="3"/>
        <v>6198.2207892000015</v>
      </c>
    </row>
    <row r="102" spans="1:5" ht="12.75">
      <c r="A102" s="11">
        <v>7724112416</v>
      </c>
      <c r="B102" s="12" t="s">
        <v>1693</v>
      </c>
      <c r="C102" s="13">
        <v>9695.778400000001</v>
      </c>
      <c r="D102" s="13">
        <f t="shared" si="2"/>
        <v>11634.93408</v>
      </c>
      <c r="E102" s="13">
        <f t="shared" si="3"/>
        <v>6631.9124256000005</v>
      </c>
    </row>
    <row r="103" spans="1:5" ht="12.75">
      <c r="A103" s="11">
        <v>7724132418</v>
      </c>
      <c r="B103" s="12" t="s">
        <v>1694</v>
      </c>
      <c r="C103" s="13">
        <v>13830.917100000002</v>
      </c>
      <c r="D103" s="13">
        <f t="shared" si="2"/>
        <v>16597.100520000004</v>
      </c>
      <c r="E103" s="13">
        <f t="shared" si="3"/>
        <v>9460.347296400003</v>
      </c>
    </row>
    <row r="104" spans="1:5" ht="12.75">
      <c r="A104" s="11">
        <v>7724112418</v>
      </c>
      <c r="B104" s="12" t="s">
        <v>1695</v>
      </c>
      <c r="C104" s="13">
        <v>10639.167000000001</v>
      </c>
      <c r="D104" s="13">
        <f t="shared" si="2"/>
        <v>12767.0004</v>
      </c>
      <c r="E104" s="13">
        <f t="shared" si="3"/>
        <v>7277.190228</v>
      </c>
    </row>
    <row r="105" spans="1:5" ht="12.75">
      <c r="A105" s="11">
        <v>7724132420</v>
      </c>
      <c r="B105" s="12" t="s">
        <v>1696</v>
      </c>
      <c r="C105" s="13">
        <v>14655.169100000001</v>
      </c>
      <c r="D105" s="13">
        <f t="shared" si="2"/>
        <v>17586.20292</v>
      </c>
      <c r="E105" s="13">
        <f t="shared" si="3"/>
        <v>10024.1356644</v>
      </c>
    </row>
    <row r="106" spans="1:5" ht="12.75">
      <c r="A106" s="11">
        <v>7724112420</v>
      </c>
      <c r="B106" s="12" t="s">
        <v>1697</v>
      </c>
      <c r="C106" s="13">
        <v>11273.2191</v>
      </c>
      <c r="D106" s="13">
        <f t="shared" si="2"/>
        <v>13527.86292</v>
      </c>
      <c r="E106" s="13">
        <f t="shared" si="3"/>
        <v>7710.8818644</v>
      </c>
    </row>
    <row r="107" spans="1:5" ht="12.75">
      <c r="A107" s="11">
        <v>7724132404</v>
      </c>
      <c r="B107" s="12" t="s">
        <v>1698</v>
      </c>
      <c r="C107" s="13">
        <v>7189.178700000002</v>
      </c>
      <c r="D107" s="13">
        <f t="shared" si="2"/>
        <v>8627.014440000003</v>
      </c>
      <c r="E107" s="13">
        <f t="shared" si="3"/>
        <v>4917.398230800001</v>
      </c>
    </row>
    <row r="108" spans="1:5" ht="12.75">
      <c r="A108" s="11">
        <v>7724112404</v>
      </c>
      <c r="B108" s="12" t="s">
        <v>1699</v>
      </c>
      <c r="C108" s="13">
        <v>5529.518500000001</v>
      </c>
      <c r="D108" s="13">
        <f t="shared" si="2"/>
        <v>6635.422200000001</v>
      </c>
      <c r="E108" s="13">
        <f t="shared" si="3"/>
        <v>3782.1906540000004</v>
      </c>
    </row>
    <row r="109" spans="1:5" ht="12.75">
      <c r="A109" s="11">
        <v>7724112405</v>
      </c>
      <c r="B109" s="12" t="s">
        <v>1700</v>
      </c>
      <c r="C109" s="13">
        <v>5755.594900000001</v>
      </c>
      <c r="D109" s="13">
        <f t="shared" si="2"/>
        <v>6906.713880000001</v>
      </c>
      <c r="E109" s="13">
        <f t="shared" si="3"/>
        <v>3936.8269116000006</v>
      </c>
    </row>
    <row r="110" spans="1:5" ht="12.75">
      <c r="A110" s="11">
        <v>7724112406</v>
      </c>
      <c r="B110" s="12" t="s">
        <v>1701</v>
      </c>
      <c r="C110" s="13">
        <v>6047.979300000001</v>
      </c>
      <c r="D110" s="13">
        <f t="shared" si="2"/>
        <v>7257.575160000001</v>
      </c>
      <c r="E110" s="13">
        <f t="shared" si="3"/>
        <v>4136.817841200001</v>
      </c>
    </row>
    <row r="111" spans="1:5" ht="12.75">
      <c r="A111" s="11">
        <v>7724112407</v>
      </c>
      <c r="B111" s="12" t="s">
        <v>1702</v>
      </c>
      <c r="C111" s="13">
        <v>6296.150300000002</v>
      </c>
      <c r="D111" s="13">
        <f t="shared" si="2"/>
        <v>7555.380360000002</v>
      </c>
      <c r="E111" s="13">
        <f t="shared" si="3"/>
        <v>4306.566805200001</v>
      </c>
    </row>
    <row r="112" spans="1:5" ht="12.75">
      <c r="A112" s="11">
        <v>7724112408</v>
      </c>
      <c r="B112" s="12" t="s">
        <v>1703</v>
      </c>
      <c r="C112" s="13">
        <v>6520.484300000001</v>
      </c>
      <c r="D112" s="13">
        <f t="shared" si="2"/>
        <v>7824.581160000001</v>
      </c>
      <c r="E112" s="13">
        <f t="shared" si="3"/>
        <v>4460.0112612</v>
      </c>
    </row>
    <row r="113" spans="1:5" ht="12.75">
      <c r="A113" s="11">
        <v>7724112409</v>
      </c>
      <c r="B113" s="12" t="s">
        <v>1704</v>
      </c>
      <c r="C113" s="13">
        <v>6853.682000000001</v>
      </c>
      <c r="D113" s="13">
        <f t="shared" si="2"/>
        <v>8224.4184</v>
      </c>
      <c r="E113" s="13">
        <f t="shared" si="3"/>
        <v>4687.918488</v>
      </c>
    </row>
    <row r="114" spans="1:5" ht="12.75">
      <c r="A114" s="11">
        <v>7724132510</v>
      </c>
      <c r="B114" s="12" t="s">
        <v>1705</v>
      </c>
      <c r="C114" s="13">
        <v>10096.385200000002</v>
      </c>
      <c r="D114" s="13">
        <f t="shared" si="2"/>
        <v>12115.662240000003</v>
      </c>
      <c r="E114" s="13">
        <f t="shared" si="3"/>
        <v>6905.927476800002</v>
      </c>
    </row>
    <row r="115" spans="1:5" ht="12.75">
      <c r="A115" s="11">
        <v>7724112510</v>
      </c>
      <c r="B115" s="12" t="s">
        <v>1706</v>
      </c>
      <c r="C115" s="13">
        <v>7766.457600000002</v>
      </c>
      <c r="D115" s="13">
        <f t="shared" si="2"/>
        <v>9319.749120000002</v>
      </c>
      <c r="E115" s="13">
        <f t="shared" si="3"/>
        <v>5312.256998400002</v>
      </c>
    </row>
    <row r="116" spans="1:5" ht="12.75">
      <c r="A116" s="11">
        <v>7724132512</v>
      </c>
      <c r="B116" s="12" t="s">
        <v>1707</v>
      </c>
      <c r="C116" s="13">
        <v>11179.177900000002</v>
      </c>
      <c r="D116" s="13">
        <f t="shared" si="2"/>
        <v>13415.013480000003</v>
      </c>
      <c r="E116" s="13">
        <f t="shared" si="3"/>
        <v>7646.557683600001</v>
      </c>
    </row>
    <row r="117" spans="1:5" ht="12.75">
      <c r="A117" s="11">
        <v>7724112512</v>
      </c>
      <c r="B117" s="12" t="s">
        <v>1708</v>
      </c>
      <c r="C117" s="13">
        <v>8599.385300000002</v>
      </c>
      <c r="D117" s="13">
        <f t="shared" si="2"/>
        <v>10319.262360000002</v>
      </c>
      <c r="E117" s="13">
        <f t="shared" si="3"/>
        <v>5881.979545200002</v>
      </c>
    </row>
    <row r="118" spans="1:5" ht="12.75">
      <c r="A118" s="11">
        <v>7724132514</v>
      </c>
      <c r="B118" s="12" t="s">
        <v>1709</v>
      </c>
      <c r="C118" s="13">
        <v>12299.5411</v>
      </c>
      <c r="D118" s="13">
        <f t="shared" si="2"/>
        <v>14759.44932</v>
      </c>
      <c r="E118" s="13">
        <f t="shared" si="3"/>
        <v>8412.8861124</v>
      </c>
    </row>
    <row r="119" spans="1:5" ht="12.75">
      <c r="A119" s="11">
        <v>7724112514</v>
      </c>
      <c r="B119" s="12" t="s">
        <v>1710</v>
      </c>
      <c r="C119" s="13">
        <v>9461.195700000002</v>
      </c>
      <c r="D119" s="13">
        <f t="shared" si="2"/>
        <v>11353.434840000002</v>
      </c>
      <c r="E119" s="13">
        <f t="shared" si="3"/>
        <v>6471.457858800001</v>
      </c>
    </row>
    <row r="120" spans="1:5" ht="12.75">
      <c r="A120" s="11">
        <v>7724132516</v>
      </c>
      <c r="B120" s="12" t="s">
        <v>1711</v>
      </c>
      <c r="C120" s="13">
        <v>13397.483000000002</v>
      </c>
      <c r="D120" s="13">
        <f t="shared" si="2"/>
        <v>16076.979600000002</v>
      </c>
      <c r="E120" s="13">
        <f t="shared" si="3"/>
        <v>9163.878372000003</v>
      </c>
    </row>
    <row r="121" spans="1:5" ht="12.75">
      <c r="A121" s="11">
        <v>7724112516</v>
      </c>
      <c r="B121" s="12" t="s">
        <v>1712</v>
      </c>
      <c r="C121" s="13">
        <v>10306.005600000002</v>
      </c>
      <c r="D121" s="13">
        <f t="shared" si="2"/>
        <v>12367.206720000002</v>
      </c>
      <c r="E121" s="13">
        <f t="shared" si="3"/>
        <v>7049.307830400001</v>
      </c>
    </row>
    <row r="122" spans="1:5" ht="12.75">
      <c r="A122" s="11">
        <v>7724112518</v>
      </c>
      <c r="B122" s="12" t="s">
        <v>1713</v>
      </c>
      <c r="C122" s="13">
        <v>11167.803900000003</v>
      </c>
      <c r="D122" s="13">
        <f t="shared" si="2"/>
        <v>13401.364680000002</v>
      </c>
      <c r="E122" s="13">
        <f t="shared" si="3"/>
        <v>7638.777867600001</v>
      </c>
    </row>
    <row r="123" spans="1:5" ht="12.75">
      <c r="A123" s="11">
        <v>7724132518</v>
      </c>
      <c r="B123" s="12" t="s">
        <v>1714</v>
      </c>
      <c r="C123" s="13">
        <v>14518.160800000003</v>
      </c>
      <c r="D123" s="13">
        <f t="shared" si="2"/>
        <v>17421.792960000002</v>
      </c>
      <c r="E123" s="13">
        <f t="shared" si="3"/>
        <v>9930.421987200001</v>
      </c>
    </row>
    <row r="124" spans="1:5" ht="12.75">
      <c r="A124" s="11">
        <v>7724112520</v>
      </c>
      <c r="B124" s="12" t="s">
        <v>1715</v>
      </c>
      <c r="C124" s="13">
        <v>11371.785700000002</v>
      </c>
      <c r="D124" s="13">
        <f t="shared" si="2"/>
        <v>13646.142840000002</v>
      </c>
      <c r="E124" s="13">
        <f t="shared" si="3"/>
        <v>7778.301418800002</v>
      </c>
    </row>
    <row r="125" spans="1:5" ht="12.75">
      <c r="A125" s="11">
        <v>7724122520</v>
      </c>
      <c r="B125" s="12" t="s">
        <v>1716</v>
      </c>
      <c r="C125" s="13">
        <v>12053.415000000003</v>
      </c>
      <c r="D125" s="13">
        <f t="shared" si="2"/>
        <v>14464.098000000004</v>
      </c>
      <c r="E125" s="13">
        <f t="shared" si="3"/>
        <v>8244.535860000002</v>
      </c>
    </row>
    <row r="126" spans="1:5" ht="12.75">
      <c r="A126" s="11">
        <v>7724132504</v>
      </c>
      <c r="B126" s="12" t="s">
        <v>1717</v>
      </c>
      <c r="C126" s="13">
        <v>7599.562300000001</v>
      </c>
      <c r="D126" s="13">
        <f t="shared" si="2"/>
        <v>9119.474760000001</v>
      </c>
      <c r="E126" s="13">
        <f t="shared" si="3"/>
        <v>5198.1006132</v>
      </c>
    </row>
    <row r="127" spans="1:5" ht="12.75">
      <c r="A127" s="11">
        <v>7724112504</v>
      </c>
      <c r="B127" s="12" t="s">
        <v>1718</v>
      </c>
      <c r="C127" s="13">
        <v>5845.667300000001</v>
      </c>
      <c r="D127" s="13">
        <f t="shared" si="2"/>
        <v>7014.800760000001</v>
      </c>
      <c r="E127" s="13">
        <f t="shared" si="3"/>
        <v>3998.4364332000005</v>
      </c>
    </row>
    <row r="128" spans="1:5" ht="12.75">
      <c r="A128" s="11">
        <v>7724132505</v>
      </c>
      <c r="B128" s="12" t="s">
        <v>1765</v>
      </c>
      <c r="C128" s="13">
        <v>7992.715500000001</v>
      </c>
      <c r="D128" s="13">
        <f t="shared" si="2"/>
        <v>9591.258600000001</v>
      </c>
      <c r="E128" s="13">
        <f t="shared" si="3"/>
        <v>5467.017402</v>
      </c>
    </row>
    <row r="129" spans="1:5" ht="12.75">
      <c r="A129" s="11">
        <v>7724112505</v>
      </c>
      <c r="B129" s="12" t="s">
        <v>1766</v>
      </c>
      <c r="C129" s="13">
        <v>6148.2399000000005</v>
      </c>
      <c r="D129" s="13">
        <f t="shared" si="2"/>
        <v>7377.88788</v>
      </c>
      <c r="E129" s="13">
        <f t="shared" si="3"/>
        <v>4205.3960916</v>
      </c>
    </row>
    <row r="130" spans="1:5" ht="12.75">
      <c r="A130" s="11">
        <v>7724132506</v>
      </c>
      <c r="B130" s="12" t="s">
        <v>1767</v>
      </c>
      <c r="C130" s="13">
        <v>8324.3039</v>
      </c>
      <c r="D130" s="13">
        <f t="shared" si="2"/>
        <v>9989.16468</v>
      </c>
      <c r="E130" s="13">
        <f t="shared" si="3"/>
        <v>5693.8238676</v>
      </c>
    </row>
    <row r="131" spans="1:5" ht="12.75">
      <c r="A131" s="11">
        <v>7724112506</v>
      </c>
      <c r="B131" s="12" t="s">
        <v>1768</v>
      </c>
      <c r="C131" s="13">
        <v>6403.211100000001</v>
      </c>
      <c r="D131" s="13">
        <f t="shared" si="2"/>
        <v>7683.853320000001</v>
      </c>
      <c r="E131" s="13">
        <f t="shared" si="3"/>
        <v>4379.7963924000005</v>
      </c>
    </row>
    <row r="132" spans="1:5" ht="12.75">
      <c r="A132" s="11">
        <v>7724132507</v>
      </c>
      <c r="B132" s="12" t="s">
        <v>1769</v>
      </c>
      <c r="C132" s="13">
        <v>8664.858400000001</v>
      </c>
      <c r="D132" s="13">
        <f t="shared" si="2"/>
        <v>10397.830080000002</v>
      </c>
      <c r="E132" s="13">
        <f t="shared" si="3"/>
        <v>5926.763145600001</v>
      </c>
    </row>
    <row r="133" spans="1:5" ht="12.75">
      <c r="A133" s="11">
        <v>7724112507</v>
      </c>
      <c r="B133" s="12" t="s">
        <v>1770</v>
      </c>
      <c r="C133" s="13">
        <v>6666.6886</v>
      </c>
      <c r="D133" s="13">
        <f t="shared" si="2"/>
        <v>8000.02632</v>
      </c>
      <c r="E133" s="13">
        <f t="shared" si="3"/>
        <v>4560.0150023999995</v>
      </c>
    </row>
    <row r="134" spans="1:5" ht="12.75">
      <c r="A134" s="11">
        <v>7724132508</v>
      </c>
      <c r="B134" s="12" t="s">
        <v>1771</v>
      </c>
      <c r="C134" s="13">
        <v>9117.4468</v>
      </c>
      <c r="D134" s="13">
        <f t="shared" si="2"/>
        <v>10940.93616</v>
      </c>
      <c r="E134" s="13">
        <f t="shared" si="3"/>
        <v>6236.3336112</v>
      </c>
    </row>
    <row r="135" spans="1:5" ht="12.75">
      <c r="A135" s="11">
        <v>7724112508</v>
      </c>
      <c r="B135" s="12" t="s">
        <v>1772</v>
      </c>
      <c r="C135" s="13">
        <v>7013.4625000000015</v>
      </c>
      <c r="D135" s="13">
        <f t="shared" si="2"/>
        <v>8416.155</v>
      </c>
      <c r="E135" s="13">
        <f t="shared" si="3"/>
        <v>4797.208350000001</v>
      </c>
    </row>
    <row r="136" spans="1:5" ht="12.75">
      <c r="A136" s="11">
        <v>7724132509</v>
      </c>
      <c r="B136" s="12" t="s">
        <v>1773</v>
      </c>
      <c r="C136" s="13">
        <v>9543.850800000002</v>
      </c>
      <c r="D136" s="13">
        <f t="shared" si="2"/>
        <v>11452.620960000002</v>
      </c>
      <c r="E136" s="13">
        <f t="shared" si="3"/>
        <v>6527.9939472000015</v>
      </c>
    </row>
    <row r="137" spans="1:5" ht="12.75">
      <c r="A137" s="11">
        <v>7724112509</v>
      </c>
      <c r="B137" s="12" t="s">
        <v>1774</v>
      </c>
      <c r="C137" s="13">
        <v>7341.529800000001</v>
      </c>
      <c r="D137" s="13">
        <f t="shared" si="2"/>
        <v>8809.835760000002</v>
      </c>
      <c r="E137" s="13">
        <f t="shared" si="3"/>
        <v>5021.606383200002</v>
      </c>
    </row>
    <row r="138" spans="1:5" ht="12.75">
      <c r="A138" s="11">
        <v>7724112610</v>
      </c>
      <c r="B138" s="12" t="s">
        <v>1775</v>
      </c>
      <c r="C138" s="13">
        <v>8205.022100000002</v>
      </c>
      <c r="D138" s="13">
        <f aca="true" t="shared" si="4" ref="D138:D201">C138*1.2</f>
        <v>9846.026520000001</v>
      </c>
      <c r="E138" s="13">
        <f aca="true" t="shared" si="5" ref="E138:E201">D138-(D138/100*$E$1)</f>
        <v>5612.235116400001</v>
      </c>
    </row>
    <row r="139" spans="1:5" ht="12.75">
      <c r="A139" s="11">
        <v>7724112612</v>
      </c>
      <c r="B139" s="12" t="s">
        <v>1776</v>
      </c>
      <c r="C139" s="13">
        <v>9116.115800000001</v>
      </c>
      <c r="D139" s="13">
        <f t="shared" si="4"/>
        <v>10939.338960000001</v>
      </c>
      <c r="E139" s="13">
        <f t="shared" si="5"/>
        <v>6235.4232072</v>
      </c>
    </row>
    <row r="140" spans="1:5" ht="12.75">
      <c r="A140" s="11">
        <v>7724112614</v>
      </c>
      <c r="B140" s="12" t="s">
        <v>1777</v>
      </c>
      <c r="C140" s="13">
        <v>10045.9282</v>
      </c>
      <c r="D140" s="13">
        <f t="shared" si="4"/>
        <v>12055.11384</v>
      </c>
      <c r="E140" s="13">
        <f t="shared" si="5"/>
        <v>6871.4148888</v>
      </c>
    </row>
    <row r="141" spans="1:5" ht="12.75">
      <c r="A141" s="11">
        <v>7724122616</v>
      </c>
      <c r="B141" s="12" t="s">
        <v>1778</v>
      </c>
      <c r="C141" s="13">
        <v>11247.700200000003</v>
      </c>
      <c r="D141" s="13">
        <f t="shared" si="4"/>
        <v>13497.240240000003</v>
      </c>
      <c r="E141" s="13">
        <f t="shared" si="5"/>
        <v>7693.426936800002</v>
      </c>
    </row>
    <row r="142" spans="1:5" ht="12.75">
      <c r="A142" s="11">
        <v>7724122618</v>
      </c>
      <c r="B142" s="12" t="s">
        <v>1779</v>
      </c>
      <c r="C142" s="13">
        <v>12384.870300000002</v>
      </c>
      <c r="D142" s="13">
        <f t="shared" si="4"/>
        <v>14861.844360000003</v>
      </c>
      <c r="E142" s="13">
        <f t="shared" si="5"/>
        <v>8471.2512852</v>
      </c>
    </row>
    <row r="143" spans="1:5" ht="12.75">
      <c r="A143" s="11">
        <v>7724122620</v>
      </c>
      <c r="B143" s="12" t="s">
        <v>1780</v>
      </c>
      <c r="C143" s="13">
        <v>13231.398400000004</v>
      </c>
      <c r="D143" s="13">
        <f t="shared" si="4"/>
        <v>15877.678080000003</v>
      </c>
      <c r="E143" s="13">
        <f t="shared" si="5"/>
        <v>9050.276505600003</v>
      </c>
    </row>
    <row r="144" spans="1:5" ht="12.75">
      <c r="A144" s="11">
        <v>7724112604</v>
      </c>
      <c r="B144" s="12" t="s">
        <v>1781</v>
      </c>
      <c r="C144" s="13">
        <v>6243.430600000001</v>
      </c>
      <c r="D144" s="13">
        <f t="shared" si="4"/>
        <v>7492.11672</v>
      </c>
      <c r="E144" s="13">
        <f t="shared" si="5"/>
        <v>4270.5065304</v>
      </c>
    </row>
    <row r="145" spans="1:5" ht="12.75">
      <c r="A145" s="11">
        <v>7724112605</v>
      </c>
      <c r="B145" s="12" t="s">
        <v>1782</v>
      </c>
      <c r="C145" s="13">
        <v>6416.8236000000015</v>
      </c>
      <c r="D145" s="13">
        <f t="shared" si="4"/>
        <v>7700.188320000001</v>
      </c>
      <c r="E145" s="13">
        <f t="shared" si="5"/>
        <v>4389.107342400001</v>
      </c>
    </row>
    <row r="146" spans="1:5" ht="12.75">
      <c r="A146" s="11">
        <v>7724112606</v>
      </c>
      <c r="B146" s="12" t="s">
        <v>1783</v>
      </c>
      <c r="C146" s="13">
        <v>6746.584900000001</v>
      </c>
      <c r="D146" s="13">
        <f t="shared" si="4"/>
        <v>8095.90188</v>
      </c>
      <c r="E146" s="13">
        <f t="shared" si="5"/>
        <v>4614.6640716</v>
      </c>
    </row>
    <row r="147" spans="1:5" ht="12.75">
      <c r="A147" s="11">
        <v>7724112607</v>
      </c>
      <c r="B147" s="12" t="s">
        <v>1784</v>
      </c>
      <c r="C147" s="13">
        <v>7103.547000000001</v>
      </c>
      <c r="D147" s="13">
        <f t="shared" si="4"/>
        <v>8524.256400000002</v>
      </c>
      <c r="E147" s="13">
        <f t="shared" si="5"/>
        <v>4858.826148000002</v>
      </c>
    </row>
    <row r="148" spans="1:5" ht="12.75">
      <c r="A148" s="11">
        <v>7724112608</v>
      </c>
      <c r="B148" s="12" t="s">
        <v>1785</v>
      </c>
      <c r="C148" s="13">
        <v>7462.191000000002</v>
      </c>
      <c r="D148" s="13">
        <f t="shared" si="4"/>
        <v>8954.629200000001</v>
      </c>
      <c r="E148" s="13">
        <f t="shared" si="5"/>
        <v>5104.138644000001</v>
      </c>
    </row>
    <row r="149" spans="1:5" ht="12.75">
      <c r="A149" s="11">
        <v>7724112609</v>
      </c>
      <c r="B149" s="12" t="s">
        <v>1786</v>
      </c>
      <c r="C149" s="13">
        <v>7820.871300000002</v>
      </c>
      <c r="D149" s="13">
        <f t="shared" si="4"/>
        <v>9385.045560000002</v>
      </c>
      <c r="E149" s="13">
        <f t="shared" si="5"/>
        <v>5349.475969200002</v>
      </c>
    </row>
    <row r="150" spans="1:5" ht="12.75">
      <c r="A150" s="11">
        <v>7724112910</v>
      </c>
      <c r="B150" s="12" t="s">
        <v>1787</v>
      </c>
      <c r="C150" s="13">
        <v>10678.262100000002</v>
      </c>
      <c r="D150" s="13">
        <f t="shared" si="4"/>
        <v>12813.914520000002</v>
      </c>
      <c r="E150" s="13">
        <f t="shared" si="5"/>
        <v>7303.931276400001</v>
      </c>
    </row>
    <row r="151" spans="1:5" ht="12.75">
      <c r="A151" s="11">
        <v>7724122912</v>
      </c>
      <c r="B151" s="12" t="s">
        <v>1788</v>
      </c>
      <c r="C151" s="13">
        <v>12160.500000000002</v>
      </c>
      <c r="D151" s="13">
        <f t="shared" si="4"/>
        <v>14592.600000000002</v>
      </c>
      <c r="E151" s="13">
        <f t="shared" si="5"/>
        <v>8317.782000000001</v>
      </c>
    </row>
    <row r="152" spans="1:5" ht="12.75">
      <c r="A152" s="11">
        <v>7724122914</v>
      </c>
      <c r="B152" s="12" t="s">
        <v>1789</v>
      </c>
      <c r="C152" s="13">
        <v>13654.632200000004</v>
      </c>
      <c r="D152" s="13">
        <f t="shared" si="4"/>
        <v>16385.558640000003</v>
      </c>
      <c r="E152" s="13">
        <f t="shared" si="5"/>
        <v>9339.768424800002</v>
      </c>
    </row>
    <row r="153" spans="1:5" ht="12.75">
      <c r="A153" s="11">
        <v>7724122916</v>
      </c>
      <c r="B153" s="12" t="s">
        <v>1790</v>
      </c>
      <c r="C153" s="13">
        <v>15136.882200000004</v>
      </c>
      <c r="D153" s="13">
        <f t="shared" si="4"/>
        <v>18164.258640000004</v>
      </c>
      <c r="E153" s="13">
        <f t="shared" si="5"/>
        <v>10353.627424800003</v>
      </c>
    </row>
    <row r="154" spans="1:5" ht="12.75">
      <c r="A154" s="11">
        <v>7724122918</v>
      </c>
      <c r="B154" s="12" t="s">
        <v>1791</v>
      </c>
      <c r="C154" s="13">
        <v>16687.1221</v>
      </c>
      <c r="D154" s="13">
        <f t="shared" si="4"/>
        <v>20024.54652</v>
      </c>
      <c r="E154" s="13">
        <f t="shared" si="5"/>
        <v>11413.9915164</v>
      </c>
    </row>
    <row r="155" spans="1:5" ht="12.75">
      <c r="A155" s="11">
        <v>7724122920</v>
      </c>
      <c r="B155" s="12" t="s">
        <v>1792</v>
      </c>
      <c r="C155" s="13">
        <v>18138.771200000003</v>
      </c>
      <c r="D155" s="13">
        <f t="shared" si="4"/>
        <v>21766.52544</v>
      </c>
      <c r="E155" s="13">
        <f t="shared" si="5"/>
        <v>12406.9195008</v>
      </c>
    </row>
    <row r="156" spans="1:5" ht="12.75">
      <c r="A156" s="11">
        <v>7724112904</v>
      </c>
      <c r="B156" s="12" t="s">
        <v>1793</v>
      </c>
      <c r="C156" s="13">
        <v>7395.9072000000015</v>
      </c>
      <c r="D156" s="13">
        <f t="shared" si="4"/>
        <v>8875.088640000002</v>
      </c>
      <c r="E156" s="13">
        <f t="shared" si="5"/>
        <v>5058.800524800001</v>
      </c>
    </row>
    <row r="157" spans="1:5" ht="12.75">
      <c r="A157" s="11">
        <v>7724112905</v>
      </c>
      <c r="B157" s="12" t="s">
        <v>1794</v>
      </c>
      <c r="C157" s="13">
        <v>7858.272400000001</v>
      </c>
      <c r="D157" s="13">
        <f t="shared" si="4"/>
        <v>9429.92688</v>
      </c>
      <c r="E157" s="13">
        <f t="shared" si="5"/>
        <v>5375.0583216</v>
      </c>
    </row>
    <row r="158" spans="1:5" ht="12.75">
      <c r="A158" s="11">
        <v>7724112906</v>
      </c>
      <c r="B158" s="12" t="s">
        <v>1795</v>
      </c>
      <c r="C158" s="13">
        <v>8388.6033</v>
      </c>
      <c r="D158" s="13">
        <f t="shared" si="4"/>
        <v>10066.32396</v>
      </c>
      <c r="E158" s="13">
        <f t="shared" si="5"/>
        <v>5737.8046572</v>
      </c>
    </row>
    <row r="159" spans="1:5" ht="12.75">
      <c r="A159" s="11">
        <v>7724112907</v>
      </c>
      <c r="B159" s="12" t="s">
        <v>1796</v>
      </c>
      <c r="C159" s="13">
        <v>8932.5588</v>
      </c>
      <c r="D159" s="13">
        <f t="shared" si="4"/>
        <v>10719.07056</v>
      </c>
      <c r="E159" s="13">
        <f t="shared" si="5"/>
        <v>6109.8702192</v>
      </c>
    </row>
    <row r="160" spans="1:5" ht="12.75">
      <c r="A160" s="11">
        <v>7724112908</v>
      </c>
      <c r="B160" s="12" t="s">
        <v>1797</v>
      </c>
      <c r="C160" s="13">
        <v>9512.185100000002</v>
      </c>
      <c r="D160" s="13">
        <f t="shared" si="4"/>
        <v>11414.622120000002</v>
      </c>
      <c r="E160" s="13">
        <f t="shared" si="5"/>
        <v>6506.334608400001</v>
      </c>
    </row>
    <row r="161" spans="1:5" ht="12.75">
      <c r="A161" s="11">
        <v>7724112909</v>
      </c>
      <c r="B161" s="12" t="s">
        <v>1798</v>
      </c>
      <c r="C161" s="13">
        <v>9976.2443</v>
      </c>
      <c r="D161" s="13">
        <f t="shared" si="4"/>
        <v>11971.49316</v>
      </c>
      <c r="E161" s="13">
        <f t="shared" si="5"/>
        <v>6823.7511011999995</v>
      </c>
    </row>
    <row r="162" spans="1:5" ht="12.75">
      <c r="A162" s="103" t="s">
        <v>1799</v>
      </c>
      <c r="B162" s="104"/>
      <c r="C162" s="104"/>
      <c r="D162" s="104"/>
      <c r="E162" s="105"/>
    </row>
    <row r="163" spans="1:5" ht="12.75">
      <c r="A163" s="11">
        <v>7724113310</v>
      </c>
      <c r="B163" s="12" t="s">
        <v>1800</v>
      </c>
      <c r="C163" s="13">
        <v>8283.224400000001</v>
      </c>
      <c r="D163" s="13">
        <f t="shared" si="4"/>
        <v>9939.86928</v>
      </c>
      <c r="E163" s="13">
        <f t="shared" si="5"/>
        <v>5665.7254896</v>
      </c>
    </row>
    <row r="164" spans="1:5" ht="12.75">
      <c r="A164" s="11">
        <v>7724113312</v>
      </c>
      <c r="B164" s="12" t="s">
        <v>1801</v>
      </c>
      <c r="C164" s="13">
        <v>9112.739900000002</v>
      </c>
      <c r="D164" s="13">
        <f t="shared" si="4"/>
        <v>10935.287880000002</v>
      </c>
      <c r="E164" s="13">
        <f t="shared" si="5"/>
        <v>6233.114091600001</v>
      </c>
    </row>
    <row r="165" spans="1:5" ht="12.75">
      <c r="A165" s="11">
        <v>7724113314</v>
      </c>
      <c r="B165" s="12" t="s">
        <v>1802</v>
      </c>
      <c r="C165" s="13">
        <v>9972.832100000001</v>
      </c>
      <c r="D165" s="13">
        <f t="shared" si="4"/>
        <v>11967.39852</v>
      </c>
      <c r="E165" s="13">
        <f t="shared" si="5"/>
        <v>6821.417156400001</v>
      </c>
    </row>
    <row r="166" spans="1:5" ht="12.75">
      <c r="A166" s="11">
        <v>7724113316</v>
      </c>
      <c r="B166" s="12" t="s">
        <v>1803</v>
      </c>
      <c r="C166" s="13">
        <v>10834.654600000002</v>
      </c>
      <c r="D166" s="13">
        <f t="shared" si="4"/>
        <v>13001.585520000002</v>
      </c>
      <c r="E166" s="13">
        <f t="shared" si="5"/>
        <v>7410.903746400001</v>
      </c>
    </row>
    <row r="167" spans="1:5" ht="12.75">
      <c r="A167" s="11">
        <v>7724113318</v>
      </c>
      <c r="B167" s="12" t="s">
        <v>1804</v>
      </c>
      <c r="C167" s="13">
        <v>11686.252600000002</v>
      </c>
      <c r="D167" s="13">
        <f t="shared" si="4"/>
        <v>14023.503120000001</v>
      </c>
      <c r="E167" s="13">
        <f t="shared" si="5"/>
        <v>7993.396778400001</v>
      </c>
    </row>
    <row r="168" spans="1:5" ht="12.75">
      <c r="A168" s="11">
        <v>7724113320</v>
      </c>
      <c r="B168" s="12" t="s">
        <v>1805</v>
      </c>
      <c r="C168" s="13">
        <v>12534.474700000002</v>
      </c>
      <c r="D168" s="13">
        <f t="shared" si="4"/>
        <v>15041.369640000003</v>
      </c>
      <c r="E168" s="13">
        <f t="shared" si="5"/>
        <v>8573.580694800003</v>
      </c>
    </row>
    <row r="169" spans="1:5" ht="12.75">
      <c r="A169" s="11">
        <v>7724113304</v>
      </c>
      <c r="B169" s="12" t="s">
        <v>1806</v>
      </c>
      <c r="C169" s="13">
        <v>5752.182700000001</v>
      </c>
      <c r="D169" s="13">
        <f t="shared" si="4"/>
        <v>6902.619240000001</v>
      </c>
      <c r="E169" s="13">
        <f t="shared" si="5"/>
        <v>3934.4929668000004</v>
      </c>
    </row>
    <row r="170" spans="1:5" ht="12.75">
      <c r="A170" s="11">
        <v>7724113305</v>
      </c>
      <c r="B170" s="12" t="s">
        <v>1807</v>
      </c>
      <c r="C170" s="13">
        <v>6253.630900000001</v>
      </c>
      <c r="D170" s="13">
        <f t="shared" si="4"/>
        <v>7504.357080000001</v>
      </c>
      <c r="E170" s="13">
        <f t="shared" si="5"/>
        <v>4277.4835356</v>
      </c>
    </row>
    <row r="171" spans="1:5" ht="12.75">
      <c r="A171" s="11">
        <v>7724113306</v>
      </c>
      <c r="B171" s="12" t="s">
        <v>1808</v>
      </c>
      <c r="C171" s="13">
        <v>6549.4033</v>
      </c>
      <c r="D171" s="13">
        <f t="shared" si="4"/>
        <v>7859.28396</v>
      </c>
      <c r="E171" s="13">
        <f t="shared" si="5"/>
        <v>4479.7918572</v>
      </c>
    </row>
    <row r="172" spans="1:5" ht="12.75">
      <c r="A172" s="11">
        <v>7724113307</v>
      </c>
      <c r="B172" s="12" t="s">
        <v>1809</v>
      </c>
      <c r="C172" s="13">
        <v>7072.934000000001</v>
      </c>
      <c r="D172" s="13">
        <f t="shared" si="4"/>
        <v>8487.5208</v>
      </c>
      <c r="E172" s="13">
        <f t="shared" si="5"/>
        <v>4837.886856</v>
      </c>
    </row>
    <row r="173" spans="1:5" ht="12.75">
      <c r="A173" s="11">
        <v>7724113308</v>
      </c>
      <c r="B173" s="12" t="s">
        <v>1810</v>
      </c>
      <c r="C173" s="13">
        <v>7419.707900000001</v>
      </c>
      <c r="D173" s="13">
        <f t="shared" si="4"/>
        <v>8903.649480000002</v>
      </c>
      <c r="E173" s="13">
        <f t="shared" si="5"/>
        <v>5075.080203600001</v>
      </c>
    </row>
    <row r="174" spans="1:5" ht="12.75">
      <c r="A174" s="11">
        <v>7724113309</v>
      </c>
      <c r="B174" s="12" t="s">
        <v>1811</v>
      </c>
      <c r="C174" s="13">
        <v>7904.167700000002</v>
      </c>
      <c r="D174" s="13">
        <f t="shared" si="4"/>
        <v>9485.001240000001</v>
      </c>
      <c r="E174" s="13">
        <f t="shared" si="5"/>
        <v>5406.4507068</v>
      </c>
    </row>
    <row r="175" spans="1:5" ht="12.75">
      <c r="A175" s="11">
        <v>7724113410</v>
      </c>
      <c r="B175" s="12" t="s">
        <v>1812</v>
      </c>
      <c r="C175" s="13">
        <v>9005.642800000001</v>
      </c>
      <c r="D175" s="13">
        <f t="shared" si="4"/>
        <v>10806.77136</v>
      </c>
      <c r="E175" s="13">
        <f t="shared" si="5"/>
        <v>6159.8596752</v>
      </c>
    </row>
    <row r="176" spans="1:5" ht="12.75">
      <c r="A176" s="11">
        <v>7724113412</v>
      </c>
      <c r="B176" s="12" t="s">
        <v>1813</v>
      </c>
      <c r="C176" s="13">
        <v>10044.234200000003</v>
      </c>
      <c r="D176" s="13">
        <f t="shared" si="4"/>
        <v>12053.081040000003</v>
      </c>
      <c r="E176" s="13">
        <f t="shared" si="5"/>
        <v>6870.256192800002</v>
      </c>
    </row>
    <row r="177" spans="1:5" ht="12.75">
      <c r="A177" s="11">
        <v>7724113414</v>
      </c>
      <c r="B177" s="12" t="s">
        <v>1814</v>
      </c>
      <c r="C177" s="13">
        <v>11096.413900000001</v>
      </c>
      <c r="D177" s="13">
        <f t="shared" si="4"/>
        <v>13315.696680000001</v>
      </c>
      <c r="E177" s="13">
        <f t="shared" si="5"/>
        <v>7589.9471076</v>
      </c>
    </row>
    <row r="178" spans="1:5" ht="12.75">
      <c r="A178" s="11">
        <v>7724113416</v>
      </c>
      <c r="B178" s="12" t="s">
        <v>1815</v>
      </c>
      <c r="C178" s="13">
        <v>11251.088200000002</v>
      </c>
      <c r="D178" s="13">
        <f t="shared" si="4"/>
        <v>13501.305840000003</v>
      </c>
      <c r="E178" s="13">
        <f t="shared" si="5"/>
        <v>7695.744328800001</v>
      </c>
    </row>
    <row r="179" spans="1:5" ht="12.75">
      <c r="A179" s="11">
        <v>7724113418</v>
      </c>
      <c r="B179" s="12" t="s">
        <v>1816</v>
      </c>
      <c r="C179" s="13">
        <v>13163.384300000003</v>
      </c>
      <c r="D179" s="13">
        <f t="shared" si="4"/>
        <v>15796.061160000003</v>
      </c>
      <c r="E179" s="13">
        <f t="shared" si="5"/>
        <v>9003.754861200003</v>
      </c>
    </row>
    <row r="180" spans="1:5" ht="12.75">
      <c r="A180" s="11">
        <v>7724113420</v>
      </c>
      <c r="B180" s="12" t="s">
        <v>1817</v>
      </c>
      <c r="C180" s="13">
        <v>14212.200200000005</v>
      </c>
      <c r="D180" s="13">
        <f t="shared" si="4"/>
        <v>17054.640240000004</v>
      </c>
      <c r="E180" s="13">
        <f t="shared" si="5"/>
        <v>9721.144936800003</v>
      </c>
    </row>
    <row r="181" spans="1:5" ht="12.75">
      <c r="A181" s="11">
        <v>7724113404</v>
      </c>
      <c r="B181" s="12" t="s">
        <v>1818</v>
      </c>
      <c r="C181" s="13">
        <v>6160.1463</v>
      </c>
      <c r="D181" s="13">
        <f t="shared" si="4"/>
        <v>7392.17556</v>
      </c>
      <c r="E181" s="13">
        <f t="shared" si="5"/>
        <v>4213.5400692</v>
      </c>
    </row>
    <row r="182" spans="1:5" ht="12.75">
      <c r="A182" s="11">
        <v>7724113405</v>
      </c>
      <c r="B182" s="12" t="s">
        <v>1819</v>
      </c>
      <c r="C182" s="13">
        <v>6559.615700000001</v>
      </c>
      <c r="D182" s="13">
        <f t="shared" si="4"/>
        <v>7871.538840000001</v>
      </c>
      <c r="E182" s="13">
        <f t="shared" si="5"/>
        <v>4486.7771388</v>
      </c>
    </row>
    <row r="183" spans="1:5" ht="12.75">
      <c r="A183" s="11">
        <v>7724113406</v>
      </c>
      <c r="B183" s="12" t="s">
        <v>1820</v>
      </c>
      <c r="C183" s="13">
        <v>6955.648700000002</v>
      </c>
      <c r="D183" s="13">
        <f t="shared" si="4"/>
        <v>8346.778440000002</v>
      </c>
      <c r="E183" s="13">
        <f t="shared" si="5"/>
        <v>4757.663710800001</v>
      </c>
    </row>
    <row r="184" spans="1:5" ht="12.75">
      <c r="A184" s="11">
        <v>7724113407</v>
      </c>
      <c r="B184" s="12" t="s">
        <v>1821</v>
      </c>
      <c r="C184" s="13">
        <v>7504.722500000001</v>
      </c>
      <c r="D184" s="13">
        <f t="shared" si="4"/>
        <v>9005.667000000001</v>
      </c>
      <c r="E184" s="13">
        <f t="shared" si="5"/>
        <v>5133.23019</v>
      </c>
    </row>
    <row r="185" spans="1:5" ht="12.75">
      <c r="A185" s="11">
        <v>7724113408</v>
      </c>
      <c r="B185" s="12" t="s">
        <v>1822</v>
      </c>
      <c r="C185" s="13">
        <v>7975.557700000001</v>
      </c>
      <c r="D185" s="13">
        <f t="shared" si="4"/>
        <v>9570.669240000001</v>
      </c>
      <c r="E185" s="13">
        <f t="shared" si="5"/>
        <v>5455.281466800001</v>
      </c>
    </row>
    <row r="186" spans="1:5" ht="12.75">
      <c r="A186" s="11">
        <v>7724113409</v>
      </c>
      <c r="B186" s="12" t="s">
        <v>1823</v>
      </c>
      <c r="C186" s="13">
        <v>8492.2882</v>
      </c>
      <c r="D186" s="13">
        <f t="shared" si="4"/>
        <v>10190.745840000001</v>
      </c>
      <c r="E186" s="13">
        <f t="shared" si="5"/>
        <v>5808.725128800001</v>
      </c>
    </row>
    <row r="187" spans="1:5" ht="12.75">
      <c r="A187" s="11">
        <v>7724113510</v>
      </c>
      <c r="B187" s="12" t="s">
        <v>1824</v>
      </c>
      <c r="C187" s="13">
        <v>11645.451400000002</v>
      </c>
      <c r="D187" s="13">
        <f t="shared" si="4"/>
        <v>13974.541680000002</v>
      </c>
      <c r="E187" s="13">
        <f t="shared" si="5"/>
        <v>7965.488757600001</v>
      </c>
    </row>
    <row r="188" spans="1:5" ht="12.75">
      <c r="A188" s="11">
        <v>7724113512</v>
      </c>
      <c r="B188" s="12" t="s">
        <v>1825</v>
      </c>
      <c r="C188" s="13">
        <v>13020.616400000003</v>
      </c>
      <c r="D188" s="13">
        <f t="shared" si="4"/>
        <v>15624.739680000002</v>
      </c>
      <c r="E188" s="13">
        <f t="shared" si="5"/>
        <v>8906.101617600001</v>
      </c>
    </row>
    <row r="189" spans="1:5" ht="12.75">
      <c r="A189" s="11">
        <v>7724113514</v>
      </c>
      <c r="B189" s="12" t="s">
        <v>1826</v>
      </c>
      <c r="C189" s="13">
        <v>14417.876000000004</v>
      </c>
      <c r="D189" s="13">
        <f t="shared" si="4"/>
        <v>17301.451200000003</v>
      </c>
      <c r="E189" s="13">
        <f t="shared" si="5"/>
        <v>9861.827184000002</v>
      </c>
    </row>
    <row r="190" spans="1:5" ht="12.75">
      <c r="A190" s="11">
        <v>7724113516</v>
      </c>
      <c r="B190" s="12" t="s">
        <v>1827</v>
      </c>
      <c r="C190" s="13">
        <v>15798.110900000003</v>
      </c>
      <c r="D190" s="13">
        <f t="shared" si="4"/>
        <v>18957.73308</v>
      </c>
      <c r="E190" s="13">
        <f t="shared" si="5"/>
        <v>10805.9078556</v>
      </c>
    </row>
    <row r="191" spans="1:5" ht="12.75">
      <c r="A191" s="11">
        <v>7724123518</v>
      </c>
      <c r="B191" s="12" t="s">
        <v>1828</v>
      </c>
      <c r="C191" s="13">
        <v>17174.957800000004</v>
      </c>
      <c r="D191" s="13">
        <f t="shared" si="4"/>
        <v>20609.949360000002</v>
      </c>
      <c r="E191" s="13">
        <f t="shared" si="5"/>
        <v>11747.671135200002</v>
      </c>
    </row>
    <row r="192" spans="1:5" ht="12.75">
      <c r="A192" s="11">
        <v>7724123520</v>
      </c>
      <c r="B192" s="12" t="s">
        <v>1829</v>
      </c>
      <c r="C192" s="13">
        <v>18565.417200000004</v>
      </c>
      <c r="D192" s="13">
        <f t="shared" si="4"/>
        <v>22278.500640000002</v>
      </c>
      <c r="E192" s="13">
        <f t="shared" si="5"/>
        <v>12698.745364800001</v>
      </c>
    </row>
    <row r="193" spans="1:5" ht="12.75">
      <c r="A193" s="11">
        <v>7724113504</v>
      </c>
      <c r="B193" s="12" t="s">
        <v>1830</v>
      </c>
      <c r="C193" s="13">
        <v>6811.198900000001</v>
      </c>
      <c r="D193" s="13">
        <f t="shared" si="4"/>
        <v>8173.438680000001</v>
      </c>
      <c r="E193" s="13">
        <f t="shared" si="5"/>
        <v>4658.860047600001</v>
      </c>
    </row>
    <row r="194" spans="1:5" ht="12.75">
      <c r="A194" s="11">
        <v>7724113505</v>
      </c>
      <c r="B194" s="12" t="s">
        <v>1831</v>
      </c>
      <c r="C194" s="13">
        <v>8327.413600000002</v>
      </c>
      <c r="D194" s="13">
        <f t="shared" si="4"/>
        <v>9992.896320000002</v>
      </c>
      <c r="E194" s="13">
        <f t="shared" si="5"/>
        <v>5695.950902400001</v>
      </c>
    </row>
    <row r="195" spans="1:5" ht="12.75">
      <c r="A195" s="11">
        <v>7724113506</v>
      </c>
      <c r="B195" s="12" t="s">
        <v>1832</v>
      </c>
      <c r="C195" s="13">
        <v>8895.169800000001</v>
      </c>
      <c r="D195" s="13">
        <f t="shared" si="4"/>
        <v>10674.203760000002</v>
      </c>
      <c r="E195" s="13">
        <f t="shared" si="5"/>
        <v>6084.296143200001</v>
      </c>
    </row>
    <row r="196" spans="1:5" ht="12.75">
      <c r="A196" s="11">
        <v>7724113507</v>
      </c>
      <c r="B196" s="12" t="s">
        <v>1833</v>
      </c>
      <c r="C196" s="13">
        <v>9605.6697</v>
      </c>
      <c r="D196" s="13">
        <f t="shared" si="4"/>
        <v>11526.80364</v>
      </c>
      <c r="E196" s="13">
        <f t="shared" si="5"/>
        <v>6570.2780748000005</v>
      </c>
    </row>
    <row r="197" spans="1:5" ht="12.75">
      <c r="A197" s="11">
        <v>7724113508</v>
      </c>
      <c r="B197" s="12" t="s">
        <v>1834</v>
      </c>
      <c r="C197" s="13">
        <v>10270.3106</v>
      </c>
      <c r="D197" s="13">
        <f t="shared" si="4"/>
        <v>12324.372720000001</v>
      </c>
      <c r="E197" s="13">
        <f t="shared" si="5"/>
        <v>7024.892450400001</v>
      </c>
    </row>
    <row r="198" spans="1:5" ht="12.75">
      <c r="A198" s="11">
        <v>7724113509</v>
      </c>
      <c r="B198" s="12" t="s">
        <v>1835</v>
      </c>
      <c r="C198" s="13">
        <v>10963.834200000003</v>
      </c>
      <c r="D198" s="13">
        <f t="shared" si="4"/>
        <v>13156.601040000003</v>
      </c>
      <c r="E198" s="13">
        <f t="shared" si="5"/>
        <v>7499.262592800002</v>
      </c>
    </row>
    <row r="199" spans="1:5" ht="12.75">
      <c r="A199" s="11">
        <v>7724113610</v>
      </c>
      <c r="B199" s="12" t="s">
        <v>1836</v>
      </c>
      <c r="C199" s="13">
        <v>11121.908600000002</v>
      </c>
      <c r="D199" s="13">
        <f t="shared" si="4"/>
        <v>13346.290320000002</v>
      </c>
      <c r="E199" s="13">
        <f t="shared" si="5"/>
        <v>7607.385482400001</v>
      </c>
    </row>
    <row r="200" spans="1:5" ht="12.75">
      <c r="A200" s="11">
        <v>7724113612</v>
      </c>
      <c r="B200" s="12" t="s">
        <v>1837</v>
      </c>
      <c r="C200" s="13">
        <v>12520.874300000003</v>
      </c>
      <c r="D200" s="13">
        <f t="shared" si="4"/>
        <v>15025.049160000002</v>
      </c>
      <c r="E200" s="13">
        <f t="shared" si="5"/>
        <v>8564.2780212</v>
      </c>
    </row>
    <row r="201" spans="1:5" ht="12.75">
      <c r="A201" s="11">
        <v>7724113614</v>
      </c>
      <c r="B201" s="12" t="s">
        <v>1838</v>
      </c>
      <c r="C201" s="13">
        <v>13926.616000000002</v>
      </c>
      <c r="D201" s="13">
        <f t="shared" si="4"/>
        <v>16711.9392</v>
      </c>
      <c r="E201" s="13">
        <f t="shared" si="5"/>
        <v>9525.805344</v>
      </c>
    </row>
    <row r="202" spans="1:5" ht="12.75">
      <c r="A202" s="11">
        <v>7724123616</v>
      </c>
      <c r="B202" s="12" t="s">
        <v>1839</v>
      </c>
      <c r="C202" s="13">
        <v>15332.3698</v>
      </c>
      <c r="D202" s="13">
        <f aca="true" t="shared" si="6" ref="D202:D265">C202*1.2</f>
        <v>18398.84376</v>
      </c>
      <c r="E202" s="13">
        <f aca="true" t="shared" si="7" ref="E202:E265">D202-(D202/100*$E$1)</f>
        <v>10487.3409432</v>
      </c>
    </row>
    <row r="203" spans="1:5" ht="12.75">
      <c r="A203" s="11">
        <v>7724123618</v>
      </c>
      <c r="B203" s="12" t="s">
        <v>1840</v>
      </c>
      <c r="C203" s="13">
        <v>16739.805500000002</v>
      </c>
      <c r="D203" s="13">
        <f t="shared" si="6"/>
        <v>20087.766600000003</v>
      </c>
      <c r="E203" s="13">
        <f t="shared" si="7"/>
        <v>11450.026962000002</v>
      </c>
    </row>
    <row r="204" spans="1:5" ht="12.75">
      <c r="A204" s="11">
        <v>7724123620</v>
      </c>
      <c r="B204" s="12" t="s">
        <v>1841</v>
      </c>
      <c r="C204" s="13">
        <v>18137.065100000003</v>
      </c>
      <c r="D204" s="13">
        <f t="shared" si="6"/>
        <v>21764.478120000003</v>
      </c>
      <c r="E204" s="13">
        <f t="shared" si="7"/>
        <v>12405.752528400002</v>
      </c>
    </row>
    <row r="205" spans="1:5" ht="12.75">
      <c r="A205" s="11">
        <v>7724113604</v>
      </c>
      <c r="B205" s="12" t="s">
        <v>1523</v>
      </c>
      <c r="C205" s="13">
        <v>7110.347200000001</v>
      </c>
      <c r="D205" s="13">
        <f t="shared" si="6"/>
        <v>8532.416640000001</v>
      </c>
      <c r="E205" s="13">
        <f t="shared" si="7"/>
        <v>4863.477484800001</v>
      </c>
    </row>
    <row r="206" spans="1:5" ht="12.75">
      <c r="A206" s="11">
        <v>7724113605</v>
      </c>
      <c r="B206" s="12" t="s">
        <v>1524</v>
      </c>
      <c r="C206" s="13">
        <v>7742.669000000001</v>
      </c>
      <c r="D206" s="13">
        <f t="shared" si="6"/>
        <v>9291.202800000001</v>
      </c>
      <c r="E206" s="13">
        <f t="shared" si="7"/>
        <v>5295.985596</v>
      </c>
    </row>
    <row r="207" spans="1:5" ht="12.75">
      <c r="A207" s="11">
        <v>7724113606</v>
      </c>
      <c r="B207" s="12" t="s">
        <v>1525</v>
      </c>
      <c r="C207" s="13">
        <v>8317.201200000001</v>
      </c>
      <c r="D207" s="13">
        <f t="shared" si="6"/>
        <v>9980.641440000001</v>
      </c>
      <c r="E207" s="13">
        <f t="shared" si="7"/>
        <v>5688.965620800001</v>
      </c>
    </row>
    <row r="208" spans="1:5" ht="12.75">
      <c r="A208" s="11">
        <v>7724113607</v>
      </c>
      <c r="B208" s="12" t="s">
        <v>1526</v>
      </c>
      <c r="C208" s="13">
        <v>9012.443000000001</v>
      </c>
      <c r="D208" s="13">
        <f t="shared" si="6"/>
        <v>10814.931600000002</v>
      </c>
      <c r="E208" s="13">
        <f t="shared" si="7"/>
        <v>6164.511012000001</v>
      </c>
    </row>
    <row r="209" spans="1:5" ht="12.75">
      <c r="A209" s="11">
        <v>7724113608</v>
      </c>
      <c r="B209" s="12" t="s">
        <v>1527</v>
      </c>
      <c r="C209" s="13">
        <v>9717.860900000001</v>
      </c>
      <c r="D209" s="13">
        <f t="shared" si="6"/>
        <v>11661.43308</v>
      </c>
      <c r="E209" s="13">
        <f t="shared" si="7"/>
        <v>6647.016855600001</v>
      </c>
    </row>
    <row r="210" spans="1:5" ht="12.75">
      <c r="A210" s="11">
        <v>7724113609</v>
      </c>
      <c r="B210" s="12" t="s">
        <v>1528</v>
      </c>
      <c r="C210" s="13">
        <v>10419.890800000001</v>
      </c>
      <c r="D210" s="13">
        <f t="shared" si="6"/>
        <v>12503.868960000002</v>
      </c>
      <c r="E210" s="13">
        <f t="shared" si="7"/>
        <v>7127.205307200001</v>
      </c>
    </row>
    <row r="211" spans="1:5" ht="12.75">
      <c r="A211" s="11">
        <v>7724113910</v>
      </c>
      <c r="B211" s="12" t="s">
        <v>1529</v>
      </c>
      <c r="C211" s="13">
        <v>15658.718900000002</v>
      </c>
      <c r="D211" s="13">
        <f t="shared" si="6"/>
        <v>18790.46268</v>
      </c>
      <c r="E211" s="13">
        <f t="shared" si="7"/>
        <v>10710.5637276</v>
      </c>
    </row>
    <row r="212" spans="1:5" ht="12.75">
      <c r="A212" s="11">
        <v>7724123912</v>
      </c>
      <c r="B212" s="12" t="s">
        <v>1530</v>
      </c>
      <c r="C212" s="13">
        <v>18009.567400000004</v>
      </c>
      <c r="D212" s="13">
        <f t="shared" si="6"/>
        <v>21611.480880000003</v>
      </c>
      <c r="E212" s="13">
        <f t="shared" si="7"/>
        <v>12318.544101600002</v>
      </c>
    </row>
    <row r="213" spans="1:5" ht="12.75">
      <c r="A213" s="11">
        <v>7724123914</v>
      </c>
      <c r="B213" s="12" t="s">
        <v>1531</v>
      </c>
      <c r="C213" s="13">
        <v>20360.428</v>
      </c>
      <c r="D213" s="13">
        <f t="shared" si="6"/>
        <v>24432.5136</v>
      </c>
      <c r="E213" s="13">
        <f t="shared" si="7"/>
        <v>13926.532752</v>
      </c>
    </row>
    <row r="214" spans="1:5" ht="12.75">
      <c r="A214" s="11">
        <v>7724123916</v>
      </c>
      <c r="B214" s="12" t="s">
        <v>1532</v>
      </c>
      <c r="C214" s="13">
        <v>22701.088300000007</v>
      </c>
      <c r="D214" s="13">
        <f t="shared" si="6"/>
        <v>27241.30596000001</v>
      </c>
      <c r="E214" s="13">
        <f t="shared" si="7"/>
        <v>15527.544397200005</v>
      </c>
    </row>
    <row r="215" spans="1:5" ht="12.75">
      <c r="A215" s="11">
        <v>7724123918</v>
      </c>
      <c r="B215" s="12" t="s">
        <v>1533</v>
      </c>
      <c r="C215" s="13">
        <v>25067.231200000006</v>
      </c>
      <c r="D215" s="13">
        <f t="shared" si="6"/>
        <v>30080.677440000007</v>
      </c>
      <c r="E215" s="13">
        <f t="shared" si="7"/>
        <v>17145.986140800007</v>
      </c>
    </row>
    <row r="216" spans="1:5" ht="12.75">
      <c r="A216" s="11">
        <v>7724123920</v>
      </c>
      <c r="B216" s="12" t="s">
        <v>1534</v>
      </c>
      <c r="C216" s="13">
        <v>27438.480300000007</v>
      </c>
      <c r="D216" s="13">
        <f t="shared" si="6"/>
        <v>32926.176360000005</v>
      </c>
      <c r="E216" s="13">
        <f t="shared" si="7"/>
        <v>18767.920525200003</v>
      </c>
    </row>
    <row r="217" spans="1:5" ht="12.75">
      <c r="A217" s="11">
        <v>7724113904</v>
      </c>
      <c r="B217" s="12" t="s">
        <v>1535</v>
      </c>
      <c r="C217" s="13">
        <v>9104.245700000003</v>
      </c>
      <c r="D217" s="13">
        <f t="shared" si="6"/>
        <v>10925.094840000003</v>
      </c>
      <c r="E217" s="13">
        <f t="shared" si="7"/>
        <v>6227.304058800002</v>
      </c>
    </row>
    <row r="218" spans="1:5" ht="12.75">
      <c r="A218" s="11">
        <v>7724113905</v>
      </c>
      <c r="B218" s="12" t="s">
        <v>1536</v>
      </c>
      <c r="C218" s="13">
        <v>9998.338900000002</v>
      </c>
      <c r="D218" s="13">
        <f t="shared" si="6"/>
        <v>11998.006680000002</v>
      </c>
      <c r="E218" s="13">
        <f t="shared" si="7"/>
        <v>6838.863807600002</v>
      </c>
    </row>
    <row r="219" spans="1:5" ht="12.75">
      <c r="A219" s="11">
        <v>7724113906</v>
      </c>
      <c r="B219" s="12" t="s">
        <v>1537</v>
      </c>
      <c r="C219" s="13">
        <v>10943.421500000002</v>
      </c>
      <c r="D219" s="13">
        <f t="shared" si="6"/>
        <v>13132.105800000003</v>
      </c>
      <c r="E219" s="13">
        <f t="shared" si="7"/>
        <v>7485.300306000002</v>
      </c>
    </row>
    <row r="220" spans="1:5" ht="12.75">
      <c r="A220" s="11">
        <v>7724113907</v>
      </c>
      <c r="B220" s="12" t="s">
        <v>1538</v>
      </c>
      <c r="C220" s="13">
        <v>12119.710900000004</v>
      </c>
      <c r="D220" s="13">
        <f t="shared" si="6"/>
        <v>14543.653080000004</v>
      </c>
      <c r="E220" s="13">
        <f t="shared" si="7"/>
        <v>8289.882255600001</v>
      </c>
    </row>
    <row r="221" spans="1:5" ht="12.75">
      <c r="A221" s="11">
        <v>7724113908</v>
      </c>
      <c r="B221" s="12" t="s">
        <v>1539</v>
      </c>
      <c r="C221" s="13">
        <v>13287.4819</v>
      </c>
      <c r="D221" s="13">
        <f t="shared" si="6"/>
        <v>15944.97828</v>
      </c>
      <c r="E221" s="13">
        <f t="shared" si="7"/>
        <v>9088.6376196</v>
      </c>
    </row>
    <row r="222" spans="1:5" ht="12.75">
      <c r="A222" s="11">
        <v>7724113909</v>
      </c>
      <c r="B222" s="12" t="s">
        <v>1540</v>
      </c>
      <c r="C222" s="13">
        <v>14470.559400000002</v>
      </c>
      <c r="D222" s="13">
        <f t="shared" si="6"/>
        <v>17364.671280000002</v>
      </c>
      <c r="E222" s="13">
        <f t="shared" si="7"/>
        <v>9897.8626296</v>
      </c>
    </row>
    <row r="223" spans="1:5" ht="12.75">
      <c r="A223" s="103" t="s">
        <v>1541</v>
      </c>
      <c r="B223" s="104"/>
      <c r="C223" s="104"/>
      <c r="D223" s="104"/>
      <c r="E223" s="105"/>
    </row>
    <row r="224" spans="1:5" ht="12.75">
      <c r="A224" s="11">
        <v>7724114310</v>
      </c>
      <c r="B224" s="12" t="s">
        <v>1542</v>
      </c>
      <c r="C224" s="13">
        <v>9418.700500000003</v>
      </c>
      <c r="D224" s="13">
        <f t="shared" si="6"/>
        <v>11302.440600000004</v>
      </c>
      <c r="E224" s="13">
        <f t="shared" si="7"/>
        <v>6442.391142000001</v>
      </c>
    </row>
    <row r="225" spans="1:5" ht="12.75">
      <c r="A225" s="11">
        <v>7724114312</v>
      </c>
      <c r="B225" s="12" t="s">
        <v>1543</v>
      </c>
      <c r="C225" s="13">
        <v>10382.513900000002</v>
      </c>
      <c r="D225" s="13">
        <f t="shared" si="6"/>
        <v>12459.016680000002</v>
      </c>
      <c r="E225" s="13">
        <f t="shared" si="7"/>
        <v>7101.639507600002</v>
      </c>
    </row>
    <row r="226" spans="1:5" ht="12.75">
      <c r="A226" s="11">
        <v>7724114314</v>
      </c>
      <c r="B226" s="12" t="s">
        <v>1544</v>
      </c>
      <c r="C226" s="13">
        <v>11373.479700000002</v>
      </c>
      <c r="D226" s="13">
        <f t="shared" si="6"/>
        <v>13648.175640000001</v>
      </c>
      <c r="E226" s="13">
        <f t="shared" si="7"/>
        <v>7779.4601148</v>
      </c>
    </row>
    <row r="227" spans="1:5" ht="12.75">
      <c r="A227" s="11">
        <v>7724114316</v>
      </c>
      <c r="B227" s="12" t="s">
        <v>1545</v>
      </c>
      <c r="C227" s="13">
        <v>12388.282500000001</v>
      </c>
      <c r="D227" s="13">
        <f t="shared" si="6"/>
        <v>14865.939</v>
      </c>
      <c r="E227" s="13">
        <f t="shared" si="7"/>
        <v>8473.58523</v>
      </c>
    </row>
    <row r="228" spans="1:5" ht="12.75">
      <c r="A228" s="11">
        <v>7724114318</v>
      </c>
      <c r="B228" s="12" t="s">
        <v>1546</v>
      </c>
      <c r="C228" s="13">
        <v>13358.884000000002</v>
      </c>
      <c r="D228" s="13">
        <f t="shared" si="6"/>
        <v>16030.660800000001</v>
      </c>
      <c r="E228" s="13">
        <f t="shared" si="7"/>
        <v>9137.476656</v>
      </c>
    </row>
    <row r="229" spans="1:5" ht="12.75">
      <c r="A229" s="11">
        <v>7724114320</v>
      </c>
      <c r="B229" s="12" t="s">
        <v>1547</v>
      </c>
      <c r="C229" s="13">
        <v>14349.861900000002</v>
      </c>
      <c r="D229" s="13">
        <f t="shared" si="6"/>
        <v>17219.834280000003</v>
      </c>
      <c r="E229" s="13">
        <f t="shared" si="7"/>
        <v>9815.305539600002</v>
      </c>
    </row>
    <row r="230" spans="1:5" ht="12.75">
      <c r="A230" s="11">
        <v>7724114304</v>
      </c>
      <c r="B230" s="12" t="s">
        <v>1548</v>
      </c>
      <c r="C230" s="13">
        <v>6522.202500000001</v>
      </c>
      <c r="D230" s="13">
        <f t="shared" si="6"/>
        <v>7826.643000000001</v>
      </c>
      <c r="E230" s="13">
        <f t="shared" si="7"/>
        <v>4461.18651</v>
      </c>
    </row>
    <row r="231" spans="1:5" ht="12.75">
      <c r="A231" s="11">
        <v>7724114305</v>
      </c>
      <c r="B231" s="12" t="s">
        <v>1549</v>
      </c>
      <c r="C231" s="13">
        <v>7066.158000000001</v>
      </c>
      <c r="D231" s="13">
        <f t="shared" si="6"/>
        <v>8479.3896</v>
      </c>
      <c r="E231" s="13">
        <f t="shared" si="7"/>
        <v>4833.252072</v>
      </c>
    </row>
    <row r="232" spans="1:5" ht="12.75">
      <c r="A232" s="11">
        <v>7724114306</v>
      </c>
      <c r="B232" s="12" t="s">
        <v>1550</v>
      </c>
      <c r="C232" s="13">
        <v>7378.906700000001</v>
      </c>
      <c r="D232" s="13">
        <f t="shared" si="6"/>
        <v>8854.688040000001</v>
      </c>
      <c r="E232" s="13">
        <f t="shared" si="7"/>
        <v>5047.172182800001</v>
      </c>
    </row>
    <row r="233" spans="1:5" ht="12.75">
      <c r="A233" s="11">
        <v>7724114307</v>
      </c>
      <c r="B233" s="12" t="s">
        <v>1747</v>
      </c>
      <c r="C233" s="13">
        <v>8004.452500000001</v>
      </c>
      <c r="D233" s="13">
        <f t="shared" si="6"/>
        <v>9605.343</v>
      </c>
      <c r="E233" s="13">
        <f t="shared" si="7"/>
        <v>5475.045510000001</v>
      </c>
    </row>
    <row r="234" spans="1:5" ht="12.75">
      <c r="A234" s="11">
        <v>7724114308</v>
      </c>
      <c r="B234" s="12" t="s">
        <v>1748</v>
      </c>
      <c r="C234" s="13">
        <v>8415.816200000001</v>
      </c>
      <c r="D234" s="13">
        <f t="shared" si="6"/>
        <v>10098.979440000001</v>
      </c>
      <c r="E234" s="13">
        <f t="shared" si="7"/>
        <v>5756.4182808000005</v>
      </c>
    </row>
    <row r="235" spans="1:5" ht="12.75">
      <c r="A235" s="11">
        <v>7724114309</v>
      </c>
      <c r="B235" s="12" t="s">
        <v>1749</v>
      </c>
      <c r="C235" s="13">
        <v>8966.5598</v>
      </c>
      <c r="D235" s="13">
        <f t="shared" si="6"/>
        <v>10759.87176</v>
      </c>
      <c r="E235" s="13">
        <f t="shared" si="7"/>
        <v>6133.1269032</v>
      </c>
    </row>
    <row r="236" spans="1:5" ht="12.75">
      <c r="A236" s="11">
        <v>7724114410</v>
      </c>
      <c r="B236" s="12" t="s">
        <v>1750</v>
      </c>
      <c r="C236" s="13">
        <v>10277.1108</v>
      </c>
      <c r="D236" s="13">
        <f t="shared" si="6"/>
        <v>12332.53296</v>
      </c>
      <c r="E236" s="13">
        <f t="shared" si="7"/>
        <v>7029.5437872</v>
      </c>
    </row>
    <row r="237" spans="1:5" ht="12.75">
      <c r="A237" s="11">
        <v>7724114412</v>
      </c>
      <c r="B237" s="12" t="s">
        <v>1751</v>
      </c>
      <c r="C237" s="13">
        <v>11485.670900000003</v>
      </c>
      <c r="D237" s="13">
        <f t="shared" si="6"/>
        <v>13782.805080000004</v>
      </c>
      <c r="E237" s="13">
        <f t="shared" si="7"/>
        <v>7856.198895600002</v>
      </c>
    </row>
    <row r="238" spans="1:5" ht="12.75">
      <c r="A238" s="11">
        <v>7724114414</v>
      </c>
      <c r="B238" s="12" t="s">
        <v>1752</v>
      </c>
      <c r="C238" s="13">
        <v>12701.043300000001</v>
      </c>
      <c r="D238" s="13">
        <f t="shared" si="6"/>
        <v>15241.251960000001</v>
      </c>
      <c r="E238" s="13">
        <f t="shared" si="7"/>
        <v>8687.5136172</v>
      </c>
    </row>
    <row r="239" spans="1:5" ht="12.75">
      <c r="A239" s="11">
        <v>7724124416</v>
      </c>
      <c r="B239" s="12" t="s">
        <v>1753</v>
      </c>
      <c r="C239" s="13">
        <v>13914.709600000002</v>
      </c>
      <c r="D239" s="13">
        <f t="shared" si="6"/>
        <v>16697.651520000003</v>
      </c>
      <c r="E239" s="13">
        <f t="shared" si="7"/>
        <v>9517.661366400003</v>
      </c>
    </row>
    <row r="240" spans="1:5" ht="12.75">
      <c r="A240" s="11">
        <v>7724124418</v>
      </c>
      <c r="B240" s="12" t="s">
        <v>1754</v>
      </c>
      <c r="C240" s="13">
        <v>15101.199300000002</v>
      </c>
      <c r="D240" s="13">
        <f t="shared" si="6"/>
        <v>18121.43916</v>
      </c>
      <c r="E240" s="13">
        <f t="shared" si="7"/>
        <v>10329.2203212</v>
      </c>
    </row>
    <row r="241" spans="1:5" ht="12.75">
      <c r="A241" s="11">
        <v>7724124420</v>
      </c>
      <c r="B241" s="12" t="s">
        <v>1755</v>
      </c>
      <c r="C241" s="13">
        <v>16328.453900000002</v>
      </c>
      <c r="D241" s="13">
        <f t="shared" si="6"/>
        <v>19594.14468</v>
      </c>
      <c r="E241" s="13">
        <f t="shared" si="7"/>
        <v>11168.662467600001</v>
      </c>
    </row>
    <row r="242" spans="1:5" ht="12.75">
      <c r="A242" s="11">
        <v>7724114404</v>
      </c>
      <c r="B242" s="12" t="s">
        <v>1756</v>
      </c>
      <c r="C242" s="13">
        <v>7013.4625000000015</v>
      </c>
      <c r="D242" s="13">
        <f t="shared" si="6"/>
        <v>8416.155</v>
      </c>
      <c r="E242" s="13">
        <f t="shared" si="7"/>
        <v>4797.208350000001</v>
      </c>
    </row>
    <row r="243" spans="1:5" ht="12.75">
      <c r="A243" s="11">
        <v>7724114405</v>
      </c>
      <c r="B243" s="12" t="s">
        <v>1757</v>
      </c>
      <c r="C243" s="13">
        <v>7431.602200000001</v>
      </c>
      <c r="D243" s="13">
        <f t="shared" si="6"/>
        <v>8917.92264</v>
      </c>
      <c r="E243" s="13">
        <f t="shared" si="7"/>
        <v>5083.2159048</v>
      </c>
    </row>
    <row r="244" spans="1:5" ht="12.75">
      <c r="A244" s="11">
        <v>7724114406</v>
      </c>
      <c r="B244" s="12" t="s">
        <v>1758</v>
      </c>
      <c r="C244" s="13">
        <v>7865.072600000001</v>
      </c>
      <c r="D244" s="13">
        <f t="shared" si="6"/>
        <v>9438.087120000002</v>
      </c>
      <c r="E244" s="13">
        <f t="shared" si="7"/>
        <v>5379.709658400001</v>
      </c>
    </row>
    <row r="245" spans="1:5" ht="12.75">
      <c r="A245" s="11">
        <v>7724114407</v>
      </c>
      <c r="B245" s="12" t="s">
        <v>1759</v>
      </c>
      <c r="C245" s="13">
        <v>8514.394900000001</v>
      </c>
      <c r="D245" s="13">
        <f t="shared" si="6"/>
        <v>10217.27388</v>
      </c>
      <c r="E245" s="13">
        <f t="shared" si="7"/>
        <v>5823.846111600001</v>
      </c>
    </row>
    <row r="246" spans="1:5" ht="12.75">
      <c r="A246" s="11">
        <v>7724114408</v>
      </c>
      <c r="B246" s="12" t="s">
        <v>1760</v>
      </c>
      <c r="C246" s="13">
        <v>9073.632700000002</v>
      </c>
      <c r="D246" s="13">
        <f t="shared" si="6"/>
        <v>10888.359240000002</v>
      </c>
      <c r="E246" s="13">
        <f t="shared" si="7"/>
        <v>6206.364766800001</v>
      </c>
    </row>
    <row r="247" spans="1:5" ht="12.75">
      <c r="A247" s="11">
        <v>7724114409</v>
      </c>
      <c r="B247" s="12" t="s">
        <v>1761</v>
      </c>
      <c r="C247" s="13">
        <v>9663.4593</v>
      </c>
      <c r="D247" s="13">
        <f t="shared" si="6"/>
        <v>11596.15116</v>
      </c>
      <c r="E247" s="13">
        <f t="shared" si="7"/>
        <v>6609.8061612</v>
      </c>
    </row>
    <row r="248" spans="1:5" ht="12.75">
      <c r="A248" s="11">
        <v>7724114510</v>
      </c>
      <c r="B248" s="12" t="s">
        <v>1762</v>
      </c>
      <c r="C248" s="13">
        <v>12033.002300000002</v>
      </c>
      <c r="D248" s="13">
        <f t="shared" si="6"/>
        <v>14439.602760000002</v>
      </c>
      <c r="E248" s="13">
        <f t="shared" si="7"/>
        <v>8230.5735732</v>
      </c>
    </row>
    <row r="249" spans="1:5" ht="12.75">
      <c r="A249" s="11">
        <v>7724114512</v>
      </c>
      <c r="B249" s="12" t="s">
        <v>1763</v>
      </c>
      <c r="C249" s="13">
        <v>13516.958400000003</v>
      </c>
      <c r="D249" s="13">
        <f t="shared" si="6"/>
        <v>16220.350080000004</v>
      </c>
      <c r="E249" s="13">
        <f t="shared" si="7"/>
        <v>9245.599545600002</v>
      </c>
    </row>
    <row r="250" spans="1:5" ht="12.75">
      <c r="A250" s="11">
        <v>7724124514</v>
      </c>
      <c r="B250" s="12" t="s">
        <v>1764</v>
      </c>
      <c r="C250" s="13">
        <v>14995.8083</v>
      </c>
      <c r="D250" s="13">
        <f t="shared" si="6"/>
        <v>17994.96996</v>
      </c>
      <c r="E250" s="13">
        <f t="shared" si="7"/>
        <v>10257.1328772</v>
      </c>
    </row>
    <row r="251" spans="1:5" ht="12.75">
      <c r="A251" s="11">
        <v>7724124516</v>
      </c>
      <c r="B251" s="12" t="s">
        <v>2401</v>
      </c>
      <c r="C251" s="13">
        <v>16506.916800000003</v>
      </c>
      <c r="D251" s="13">
        <f t="shared" si="6"/>
        <v>19808.300160000003</v>
      </c>
      <c r="E251" s="13">
        <f t="shared" si="7"/>
        <v>11290.731091200001</v>
      </c>
    </row>
    <row r="252" spans="1:5" ht="12.75">
      <c r="A252" s="11">
        <v>7724124518</v>
      </c>
      <c r="B252" s="12" t="s">
        <v>2402</v>
      </c>
      <c r="C252" s="13">
        <v>17963.696300000003</v>
      </c>
      <c r="D252" s="13">
        <f t="shared" si="6"/>
        <v>21556.43556</v>
      </c>
      <c r="E252" s="13">
        <f t="shared" si="7"/>
        <v>12287.168269200001</v>
      </c>
    </row>
    <row r="253" spans="1:5" ht="12.75">
      <c r="A253" s="11">
        <v>7724124520</v>
      </c>
      <c r="B253" s="12" t="s">
        <v>2403</v>
      </c>
      <c r="C253" s="13">
        <v>19456.134500000004</v>
      </c>
      <c r="D253" s="13">
        <f t="shared" si="6"/>
        <v>23347.361400000005</v>
      </c>
      <c r="E253" s="13">
        <f t="shared" si="7"/>
        <v>13307.995998000002</v>
      </c>
    </row>
    <row r="254" spans="1:5" ht="12.75">
      <c r="A254" s="11">
        <v>7724114504</v>
      </c>
      <c r="B254" s="12" t="s">
        <v>2404</v>
      </c>
      <c r="C254" s="13">
        <v>7866.766600000002</v>
      </c>
      <c r="D254" s="13">
        <f t="shared" si="6"/>
        <v>9440.119920000001</v>
      </c>
      <c r="E254" s="13">
        <f t="shared" si="7"/>
        <v>5380.8683544000005</v>
      </c>
    </row>
    <row r="255" spans="1:5" ht="12.75">
      <c r="A255" s="11">
        <v>7724114505</v>
      </c>
      <c r="B255" s="12" t="s">
        <v>2405</v>
      </c>
      <c r="C255" s="13">
        <v>8408.9797</v>
      </c>
      <c r="D255" s="13">
        <f t="shared" si="6"/>
        <v>10090.77564</v>
      </c>
      <c r="E255" s="13">
        <f t="shared" si="7"/>
        <v>5751.7421148</v>
      </c>
    </row>
    <row r="256" spans="1:5" ht="12.75">
      <c r="A256" s="11">
        <v>7724114506</v>
      </c>
      <c r="B256" s="12" t="s">
        <v>2406</v>
      </c>
      <c r="C256" s="13">
        <v>9029.443500000001</v>
      </c>
      <c r="D256" s="13">
        <f t="shared" si="6"/>
        <v>10835.3322</v>
      </c>
      <c r="E256" s="13">
        <f t="shared" si="7"/>
        <v>6176.139354000001</v>
      </c>
    </row>
    <row r="257" spans="1:5" ht="12.75">
      <c r="A257" s="11">
        <v>7724114507</v>
      </c>
      <c r="B257" s="12" t="s">
        <v>2407</v>
      </c>
      <c r="C257" s="13">
        <v>9785.850800000002</v>
      </c>
      <c r="D257" s="13">
        <f t="shared" si="6"/>
        <v>11743.020960000002</v>
      </c>
      <c r="E257" s="13">
        <f t="shared" si="7"/>
        <v>6693.521947200001</v>
      </c>
    </row>
    <row r="258" spans="1:5" ht="12.75">
      <c r="A258" s="11">
        <v>7724114508</v>
      </c>
      <c r="B258" s="12" t="s">
        <v>2408</v>
      </c>
      <c r="C258" s="13">
        <v>10552.470500000001</v>
      </c>
      <c r="D258" s="13">
        <f t="shared" si="6"/>
        <v>12662.964600000001</v>
      </c>
      <c r="E258" s="13">
        <f t="shared" si="7"/>
        <v>7217.889822000001</v>
      </c>
    </row>
    <row r="259" spans="1:5" ht="12.75">
      <c r="A259" s="11">
        <v>7724114509</v>
      </c>
      <c r="B259" s="12" t="s">
        <v>2409</v>
      </c>
      <c r="C259" s="13">
        <v>11293.583400000003</v>
      </c>
      <c r="D259" s="13">
        <f t="shared" si="6"/>
        <v>13552.300080000003</v>
      </c>
      <c r="E259" s="13">
        <f t="shared" si="7"/>
        <v>7724.811045600001</v>
      </c>
    </row>
    <row r="260" spans="1:5" ht="12.75">
      <c r="A260" s="11">
        <v>7724114610</v>
      </c>
      <c r="B260" s="12" t="s">
        <v>2410</v>
      </c>
      <c r="C260" s="13">
        <v>12874.424200000001</v>
      </c>
      <c r="D260" s="13">
        <f t="shared" si="6"/>
        <v>15449.30904</v>
      </c>
      <c r="E260" s="13">
        <f t="shared" si="7"/>
        <v>8806.1061528</v>
      </c>
    </row>
    <row r="261" spans="1:5" ht="12.75">
      <c r="A261" s="11">
        <v>7724124612</v>
      </c>
      <c r="B261" s="12" t="s">
        <v>2411</v>
      </c>
      <c r="C261" s="13">
        <v>14487.547800000002</v>
      </c>
      <c r="D261" s="13">
        <f t="shared" si="6"/>
        <v>17385.057360000003</v>
      </c>
      <c r="E261" s="13">
        <f t="shared" si="7"/>
        <v>9909.482695200002</v>
      </c>
    </row>
    <row r="262" spans="1:5" ht="12.75">
      <c r="A262" s="11">
        <v>7724124614</v>
      </c>
      <c r="B262" s="12" t="s">
        <v>2412</v>
      </c>
      <c r="C262" s="13">
        <v>16144.872700000005</v>
      </c>
      <c r="D262" s="13">
        <f t="shared" si="6"/>
        <v>19373.847240000006</v>
      </c>
      <c r="E262" s="13">
        <f t="shared" si="7"/>
        <v>11043.092926800004</v>
      </c>
    </row>
    <row r="263" spans="1:5" ht="12.75">
      <c r="A263" s="11">
        <v>7724124616</v>
      </c>
      <c r="B263" s="12" t="s">
        <v>2413</v>
      </c>
      <c r="C263" s="13">
        <v>17783.5273</v>
      </c>
      <c r="D263" s="13">
        <f t="shared" si="6"/>
        <v>21340.232760000003</v>
      </c>
      <c r="E263" s="13">
        <f t="shared" si="7"/>
        <v>12163.9326732</v>
      </c>
    </row>
    <row r="264" spans="1:5" ht="12.75">
      <c r="A264" s="11">
        <v>7724124618</v>
      </c>
      <c r="B264" s="12" t="s">
        <v>2414</v>
      </c>
      <c r="C264" s="13">
        <v>19437.427900000006</v>
      </c>
      <c r="D264" s="13">
        <f t="shared" si="6"/>
        <v>23324.913480000007</v>
      </c>
      <c r="E264" s="13">
        <f t="shared" si="7"/>
        <v>13295.200683600004</v>
      </c>
    </row>
    <row r="265" spans="1:5" ht="12.75">
      <c r="A265" s="11">
        <v>7724124620</v>
      </c>
      <c r="B265" s="12" t="s">
        <v>2415</v>
      </c>
      <c r="C265" s="13">
        <v>21093.058800000003</v>
      </c>
      <c r="D265" s="13">
        <f t="shared" si="6"/>
        <v>25311.670560000002</v>
      </c>
      <c r="E265" s="13">
        <f t="shared" si="7"/>
        <v>14427.652219200001</v>
      </c>
    </row>
    <row r="266" spans="1:5" ht="12.75">
      <c r="A266" s="11">
        <v>7724114604</v>
      </c>
      <c r="B266" s="12" t="s">
        <v>2416</v>
      </c>
      <c r="C266" s="13">
        <v>8189.727700000001</v>
      </c>
      <c r="D266" s="13">
        <f aca="true" t="shared" si="8" ref="D266:D329">C266*1.2</f>
        <v>9827.673240000002</v>
      </c>
      <c r="E266" s="13">
        <f aca="true" t="shared" si="9" ref="E266:E329">D266-(D266/100*$E$1)</f>
        <v>5601.773746800001</v>
      </c>
    </row>
    <row r="267" spans="1:5" ht="12.75">
      <c r="A267" s="11">
        <v>7724114605</v>
      </c>
      <c r="B267" s="12" t="s">
        <v>2417</v>
      </c>
      <c r="C267" s="13">
        <v>8907.039900000002</v>
      </c>
      <c r="D267" s="13">
        <f t="shared" si="8"/>
        <v>10688.447880000002</v>
      </c>
      <c r="E267" s="13">
        <f t="shared" si="9"/>
        <v>6092.415291600001</v>
      </c>
    </row>
    <row r="268" spans="1:5" ht="12.75">
      <c r="A268" s="11">
        <v>7724114606</v>
      </c>
      <c r="B268" s="12" t="s">
        <v>2418</v>
      </c>
      <c r="C268" s="13">
        <v>9542.773900000002</v>
      </c>
      <c r="D268" s="13">
        <f t="shared" si="8"/>
        <v>11451.328680000002</v>
      </c>
      <c r="E268" s="13">
        <f t="shared" si="9"/>
        <v>6527.257347600002</v>
      </c>
    </row>
    <row r="269" spans="1:5" ht="12.75">
      <c r="A269" s="11">
        <v>7724114607</v>
      </c>
      <c r="B269" s="12" t="s">
        <v>2419</v>
      </c>
      <c r="C269" s="13">
        <v>10362.101200000001</v>
      </c>
      <c r="D269" s="13">
        <f t="shared" si="8"/>
        <v>12434.52144</v>
      </c>
      <c r="E269" s="13">
        <f t="shared" si="9"/>
        <v>7087.6772208</v>
      </c>
    </row>
    <row r="270" spans="1:5" ht="12.75">
      <c r="A270" s="11">
        <v>7724114608</v>
      </c>
      <c r="B270" s="12" t="s">
        <v>2420</v>
      </c>
      <c r="C270" s="13">
        <v>11195.004700000001</v>
      </c>
      <c r="D270" s="13">
        <f t="shared" si="8"/>
        <v>13434.005640000001</v>
      </c>
      <c r="E270" s="13">
        <f t="shared" si="9"/>
        <v>7657.383214800001</v>
      </c>
    </row>
    <row r="271" spans="1:5" ht="12.75">
      <c r="A271" s="11">
        <v>7724114609</v>
      </c>
      <c r="B271" s="12" t="s">
        <v>2421</v>
      </c>
      <c r="C271" s="13">
        <v>12038.120600000002</v>
      </c>
      <c r="D271" s="13">
        <f t="shared" si="8"/>
        <v>14445.744720000002</v>
      </c>
      <c r="E271" s="13">
        <f t="shared" si="9"/>
        <v>8234.074490400002</v>
      </c>
    </row>
    <row r="272" spans="1:5" ht="12.75">
      <c r="A272" s="11">
        <v>7724124910</v>
      </c>
      <c r="B272" s="12" t="s">
        <v>2422</v>
      </c>
      <c r="C272" s="13">
        <v>18194.878900000003</v>
      </c>
      <c r="D272" s="13">
        <f t="shared" si="8"/>
        <v>21833.854680000004</v>
      </c>
      <c r="E272" s="13">
        <f t="shared" si="9"/>
        <v>12445.297167600002</v>
      </c>
    </row>
    <row r="273" spans="1:5" ht="12.75">
      <c r="A273" s="11">
        <v>7724124912</v>
      </c>
      <c r="B273" s="12" t="s">
        <v>2423</v>
      </c>
      <c r="C273" s="13">
        <v>20948.5606</v>
      </c>
      <c r="D273" s="13">
        <f t="shared" si="8"/>
        <v>25138.27272</v>
      </c>
      <c r="E273" s="13">
        <f t="shared" si="9"/>
        <v>14328.815450400001</v>
      </c>
    </row>
    <row r="274" spans="1:5" ht="12.75">
      <c r="A274" s="11">
        <v>7724124914</v>
      </c>
      <c r="B274" s="12" t="s">
        <v>2424</v>
      </c>
      <c r="C274" s="13">
        <v>23697.184500000007</v>
      </c>
      <c r="D274" s="13">
        <f t="shared" si="8"/>
        <v>28436.621400000007</v>
      </c>
      <c r="E274" s="13">
        <f t="shared" si="9"/>
        <v>16208.874198000005</v>
      </c>
    </row>
    <row r="275" spans="1:5" ht="12.75">
      <c r="A275" s="11">
        <v>7724124916</v>
      </c>
      <c r="B275" s="12" t="s">
        <v>2425</v>
      </c>
      <c r="C275" s="13">
        <v>26478.079100000003</v>
      </c>
      <c r="D275" s="13">
        <f t="shared" si="8"/>
        <v>31773.69492</v>
      </c>
      <c r="E275" s="13">
        <f t="shared" si="9"/>
        <v>18111.006104400003</v>
      </c>
    </row>
    <row r="276" spans="1:5" ht="12.75">
      <c r="A276" s="11">
        <v>7724124918</v>
      </c>
      <c r="B276" s="12" t="s">
        <v>2426</v>
      </c>
      <c r="C276" s="13">
        <v>29230.103100000008</v>
      </c>
      <c r="D276" s="13">
        <f t="shared" si="8"/>
        <v>35076.12372000001</v>
      </c>
      <c r="E276" s="13">
        <f t="shared" si="9"/>
        <v>19993.390520400004</v>
      </c>
    </row>
    <row r="277" spans="1:5" ht="12.75">
      <c r="A277" s="11">
        <v>7724124920</v>
      </c>
      <c r="B277" s="12" t="s">
        <v>2427</v>
      </c>
      <c r="C277" s="13">
        <v>32058.587000000003</v>
      </c>
      <c r="D277" s="13">
        <f t="shared" si="8"/>
        <v>38470.3044</v>
      </c>
      <c r="E277" s="13">
        <f t="shared" si="9"/>
        <v>21928.073507999998</v>
      </c>
    </row>
    <row r="278" spans="1:5" ht="12.75">
      <c r="A278" s="11">
        <v>7724114904</v>
      </c>
      <c r="B278" s="12" t="s">
        <v>2428</v>
      </c>
      <c r="C278" s="13">
        <v>10600.0719</v>
      </c>
      <c r="D278" s="13">
        <f t="shared" si="8"/>
        <v>12720.086280000001</v>
      </c>
      <c r="E278" s="13">
        <f t="shared" si="9"/>
        <v>7250.449179600001</v>
      </c>
    </row>
    <row r="279" spans="1:5" ht="12.75">
      <c r="A279" s="11">
        <v>7724114905</v>
      </c>
      <c r="B279" s="12" t="s">
        <v>2429</v>
      </c>
      <c r="C279" s="13">
        <v>11575.767500000002</v>
      </c>
      <c r="D279" s="13">
        <f t="shared" si="8"/>
        <v>13890.921000000002</v>
      </c>
      <c r="E279" s="13">
        <f t="shared" si="9"/>
        <v>7917.824970000001</v>
      </c>
    </row>
    <row r="280" spans="1:5" ht="12.75">
      <c r="A280" s="11">
        <v>7724114906</v>
      </c>
      <c r="B280" s="12" t="s">
        <v>2430</v>
      </c>
      <c r="C280" s="13">
        <v>12636.453500000003</v>
      </c>
      <c r="D280" s="13">
        <f t="shared" si="8"/>
        <v>15163.744200000003</v>
      </c>
      <c r="E280" s="13">
        <f t="shared" si="9"/>
        <v>8643.334194000003</v>
      </c>
    </row>
    <row r="281" spans="1:5" ht="12.75">
      <c r="A281" s="11">
        <v>7724114907</v>
      </c>
      <c r="B281" s="12" t="s">
        <v>2431</v>
      </c>
      <c r="C281" s="13">
        <v>14038.807200000003</v>
      </c>
      <c r="D281" s="13">
        <f t="shared" si="8"/>
        <v>16846.56864</v>
      </c>
      <c r="E281" s="13">
        <f t="shared" si="9"/>
        <v>9602.5441248</v>
      </c>
    </row>
    <row r="282" spans="1:5" ht="12.75">
      <c r="A282" s="11">
        <v>7724114908</v>
      </c>
      <c r="B282" s="12" t="s">
        <v>2432</v>
      </c>
      <c r="C282" s="13">
        <v>15413.960100000002</v>
      </c>
      <c r="D282" s="13">
        <f t="shared" si="8"/>
        <v>18496.75212</v>
      </c>
      <c r="E282" s="13">
        <f t="shared" si="9"/>
        <v>10543.1487084</v>
      </c>
    </row>
    <row r="283" spans="1:5" ht="12.75">
      <c r="A283" s="11">
        <v>7724124909</v>
      </c>
      <c r="B283" s="12" t="s">
        <v>2433</v>
      </c>
      <c r="C283" s="13">
        <v>16794.219200000003</v>
      </c>
      <c r="D283" s="13">
        <f t="shared" si="8"/>
        <v>20153.063040000005</v>
      </c>
      <c r="E283" s="13">
        <f t="shared" si="9"/>
        <v>11487.245932800002</v>
      </c>
    </row>
    <row r="284" spans="1:5" ht="12.75">
      <c r="A284" s="103" t="s">
        <v>2434</v>
      </c>
      <c r="B284" s="104"/>
      <c r="C284" s="104"/>
      <c r="D284" s="104"/>
      <c r="E284" s="105"/>
    </row>
    <row r="285" spans="1:5" ht="12.75">
      <c r="A285" s="11">
        <v>7724115310</v>
      </c>
      <c r="B285" s="12" t="s">
        <v>2435</v>
      </c>
      <c r="C285" s="13">
        <v>10035.740000000002</v>
      </c>
      <c r="D285" s="13">
        <f t="shared" si="8"/>
        <v>12042.888</v>
      </c>
      <c r="E285" s="13">
        <f t="shared" si="9"/>
        <v>6864.44616</v>
      </c>
    </row>
    <row r="286" spans="1:5" ht="12.75">
      <c r="A286" s="11">
        <v>7724115312</v>
      </c>
      <c r="B286" s="12" t="s">
        <v>2436</v>
      </c>
      <c r="C286" s="13">
        <v>11081.1316</v>
      </c>
      <c r="D286" s="13">
        <f t="shared" si="8"/>
        <v>13297.35792</v>
      </c>
      <c r="E286" s="13">
        <f t="shared" si="9"/>
        <v>7579.494014399999</v>
      </c>
    </row>
    <row r="287" spans="1:5" ht="12.75">
      <c r="A287" s="11">
        <v>7724115314</v>
      </c>
      <c r="B287" s="12" t="s">
        <v>2437</v>
      </c>
      <c r="C287" s="13">
        <v>12163.912200000002</v>
      </c>
      <c r="D287" s="13">
        <f t="shared" si="8"/>
        <v>14596.694640000003</v>
      </c>
      <c r="E287" s="13">
        <f t="shared" si="9"/>
        <v>8320.115944800002</v>
      </c>
    </row>
    <row r="288" spans="1:5" ht="12.75">
      <c r="A288" s="11">
        <v>7724125316</v>
      </c>
      <c r="B288" s="12" t="s">
        <v>2438</v>
      </c>
      <c r="C288" s="13">
        <v>13251.774800000001</v>
      </c>
      <c r="D288" s="13">
        <f t="shared" si="8"/>
        <v>15902.12976</v>
      </c>
      <c r="E288" s="13">
        <f t="shared" si="9"/>
        <v>9064.2139632</v>
      </c>
    </row>
    <row r="289" spans="1:5" ht="12.75">
      <c r="A289" s="11">
        <v>7724125318</v>
      </c>
      <c r="B289" s="12" t="s">
        <v>2439</v>
      </c>
      <c r="C289" s="13">
        <v>14324.3672</v>
      </c>
      <c r="D289" s="13">
        <f t="shared" si="8"/>
        <v>17189.24064</v>
      </c>
      <c r="E289" s="13">
        <f t="shared" si="9"/>
        <v>9797.8671648</v>
      </c>
    </row>
    <row r="290" spans="1:5" ht="12.75">
      <c r="A290" s="11">
        <v>7724125320</v>
      </c>
      <c r="B290" s="12" t="s">
        <v>2440</v>
      </c>
      <c r="C290" s="13">
        <v>15395.265600000002</v>
      </c>
      <c r="D290" s="13">
        <f t="shared" si="8"/>
        <v>18474.318720000003</v>
      </c>
      <c r="E290" s="13">
        <f t="shared" si="9"/>
        <v>10530.361670400001</v>
      </c>
    </row>
    <row r="291" spans="1:5" ht="12.75">
      <c r="A291" s="11">
        <v>7724115304</v>
      </c>
      <c r="B291" s="12" t="s">
        <v>2441</v>
      </c>
      <c r="C291" s="13">
        <v>6846.869700000001</v>
      </c>
      <c r="D291" s="13">
        <f t="shared" si="8"/>
        <v>8216.24364</v>
      </c>
      <c r="E291" s="13">
        <f t="shared" si="9"/>
        <v>4683.2588748</v>
      </c>
    </row>
    <row r="292" spans="1:5" ht="12.75">
      <c r="A292" s="11">
        <v>7724115305</v>
      </c>
      <c r="B292" s="12" t="s">
        <v>2442</v>
      </c>
      <c r="C292" s="13">
        <v>7480.909700000001</v>
      </c>
      <c r="D292" s="13">
        <f t="shared" si="8"/>
        <v>8977.09164</v>
      </c>
      <c r="E292" s="13">
        <f t="shared" si="9"/>
        <v>5116.942234800001</v>
      </c>
    </row>
    <row r="293" spans="1:5" ht="12.75">
      <c r="A293" s="11">
        <v>7724115306</v>
      </c>
      <c r="B293" s="12" t="s">
        <v>2443</v>
      </c>
      <c r="C293" s="13">
        <v>7851.448000000002</v>
      </c>
      <c r="D293" s="13">
        <f t="shared" si="8"/>
        <v>9421.737600000002</v>
      </c>
      <c r="E293" s="13">
        <f t="shared" si="9"/>
        <v>5370.390432000002</v>
      </c>
    </row>
    <row r="294" spans="1:5" ht="12.75">
      <c r="A294" s="11">
        <v>7724115307</v>
      </c>
      <c r="B294" s="12" t="s">
        <v>2444</v>
      </c>
      <c r="C294" s="13">
        <v>8516.0889</v>
      </c>
      <c r="D294" s="13">
        <f t="shared" si="8"/>
        <v>10219.30668</v>
      </c>
      <c r="E294" s="13">
        <f t="shared" si="9"/>
        <v>5825.0048076</v>
      </c>
    </row>
    <row r="295" spans="1:5" ht="12.75">
      <c r="A295" s="11">
        <v>7724115308</v>
      </c>
      <c r="B295" s="12" t="s">
        <v>2445</v>
      </c>
      <c r="C295" s="13">
        <v>8951.241200000002</v>
      </c>
      <c r="D295" s="13">
        <f t="shared" si="8"/>
        <v>10741.489440000003</v>
      </c>
      <c r="E295" s="13">
        <f t="shared" si="9"/>
        <v>6122.6489808000015</v>
      </c>
    </row>
    <row r="296" spans="1:5" ht="12.75">
      <c r="A296" s="11">
        <v>7724115309</v>
      </c>
      <c r="B296" s="12" t="s">
        <v>2446</v>
      </c>
      <c r="C296" s="13">
        <v>9559.774400000002</v>
      </c>
      <c r="D296" s="13">
        <f t="shared" si="8"/>
        <v>11471.729280000001</v>
      </c>
      <c r="E296" s="13">
        <f t="shared" si="9"/>
        <v>6538.885689600001</v>
      </c>
    </row>
    <row r="297" spans="1:5" ht="12.75">
      <c r="A297" s="11">
        <v>7724115410</v>
      </c>
      <c r="B297" s="12" t="s">
        <v>2447</v>
      </c>
      <c r="C297" s="13">
        <v>10946.833700000001</v>
      </c>
      <c r="D297" s="13">
        <f t="shared" si="8"/>
        <v>13136.20044</v>
      </c>
      <c r="E297" s="13">
        <f t="shared" si="9"/>
        <v>7487.6342508</v>
      </c>
    </row>
    <row r="298" spans="1:5" ht="12.75">
      <c r="A298" s="11">
        <v>7724125412</v>
      </c>
      <c r="B298" s="12" t="s">
        <v>2448</v>
      </c>
      <c r="C298" s="13">
        <v>12257.396800000002</v>
      </c>
      <c r="D298" s="13">
        <f t="shared" si="8"/>
        <v>14708.876160000002</v>
      </c>
      <c r="E298" s="13">
        <f t="shared" si="9"/>
        <v>8384.0594112</v>
      </c>
    </row>
    <row r="299" spans="1:5" ht="12.75">
      <c r="A299" s="11">
        <v>7724125414</v>
      </c>
      <c r="B299" s="12" t="s">
        <v>2449</v>
      </c>
      <c r="C299" s="13">
        <v>13581.548200000003</v>
      </c>
      <c r="D299" s="13">
        <f t="shared" si="8"/>
        <v>16297.857840000002</v>
      </c>
      <c r="E299" s="13">
        <f t="shared" si="9"/>
        <v>9289.778968800001</v>
      </c>
    </row>
    <row r="300" spans="1:5" ht="12.75">
      <c r="A300" s="11">
        <v>7724125416</v>
      </c>
      <c r="B300" s="12" t="s">
        <v>2450</v>
      </c>
      <c r="C300" s="13">
        <v>14878.510900000003</v>
      </c>
      <c r="D300" s="13">
        <f t="shared" si="8"/>
        <v>17854.21308</v>
      </c>
      <c r="E300" s="13">
        <f t="shared" si="9"/>
        <v>10176.9014556</v>
      </c>
    </row>
    <row r="301" spans="1:5" ht="12.75">
      <c r="A301" s="11">
        <v>7724125418</v>
      </c>
      <c r="B301" s="12" t="s">
        <v>2451</v>
      </c>
      <c r="C301" s="13">
        <v>16189.074000000002</v>
      </c>
      <c r="D301" s="13">
        <f t="shared" si="8"/>
        <v>19426.8888</v>
      </c>
      <c r="E301" s="13">
        <f t="shared" si="9"/>
        <v>11073.326616</v>
      </c>
    </row>
    <row r="302" spans="1:5" ht="12.75">
      <c r="A302" s="11">
        <v>7724125420</v>
      </c>
      <c r="B302" s="12" t="s">
        <v>2452</v>
      </c>
      <c r="C302" s="13">
        <v>17511.543500000003</v>
      </c>
      <c r="D302" s="13">
        <f t="shared" si="8"/>
        <v>21013.852200000005</v>
      </c>
      <c r="E302" s="13">
        <f t="shared" si="9"/>
        <v>11977.895754000003</v>
      </c>
    </row>
    <row r="303" spans="1:5" ht="12.75">
      <c r="A303" s="11">
        <v>7724115404</v>
      </c>
      <c r="B303" s="12" t="s">
        <v>2453</v>
      </c>
      <c r="C303" s="13">
        <v>7363.612300000001</v>
      </c>
      <c r="D303" s="13">
        <f t="shared" si="8"/>
        <v>8836.33476</v>
      </c>
      <c r="E303" s="13">
        <f t="shared" si="9"/>
        <v>5036.710813199999</v>
      </c>
    </row>
    <row r="304" spans="1:5" ht="12.75">
      <c r="A304" s="11">
        <v>7724115405</v>
      </c>
      <c r="B304" s="12" t="s">
        <v>2454</v>
      </c>
      <c r="C304" s="13">
        <v>7865.072600000001</v>
      </c>
      <c r="D304" s="13">
        <f t="shared" si="8"/>
        <v>9438.087120000002</v>
      </c>
      <c r="E304" s="13">
        <f t="shared" si="9"/>
        <v>5379.709658400001</v>
      </c>
    </row>
    <row r="305" spans="1:5" ht="12.75">
      <c r="A305" s="11">
        <v>7724115406</v>
      </c>
      <c r="B305" s="12" t="s">
        <v>2455</v>
      </c>
      <c r="C305" s="13">
        <v>8368.202700000002</v>
      </c>
      <c r="D305" s="13">
        <f t="shared" si="8"/>
        <v>10041.843240000002</v>
      </c>
      <c r="E305" s="13">
        <f t="shared" si="9"/>
        <v>5723.850646800001</v>
      </c>
    </row>
    <row r="306" spans="1:5" ht="12.75">
      <c r="A306" s="11">
        <v>7724115407</v>
      </c>
      <c r="B306" s="12" t="s">
        <v>2456</v>
      </c>
      <c r="C306" s="13">
        <v>9054.9261</v>
      </c>
      <c r="D306" s="13">
        <f t="shared" si="8"/>
        <v>10865.911320000001</v>
      </c>
      <c r="E306" s="13">
        <f t="shared" si="9"/>
        <v>6193.569452400001</v>
      </c>
    </row>
    <row r="307" spans="1:5" ht="12.75">
      <c r="A307" s="11">
        <v>7724115408</v>
      </c>
      <c r="B307" s="12" t="s">
        <v>2457</v>
      </c>
      <c r="C307" s="13">
        <v>9649.871000000001</v>
      </c>
      <c r="D307" s="13">
        <f t="shared" si="8"/>
        <v>11579.845200000002</v>
      </c>
      <c r="E307" s="13">
        <f t="shared" si="9"/>
        <v>6600.511764000001</v>
      </c>
    </row>
    <row r="308" spans="1:5" ht="12.75">
      <c r="A308" s="11">
        <v>7724115409</v>
      </c>
      <c r="B308" s="12" t="s">
        <v>2458</v>
      </c>
      <c r="C308" s="13">
        <v>10297.511400000003</v>
      </c>
      <c r="D308" s="13">
        <f t="shared" si="8"/>
        <v>12357.013680000004</v>
      </c>
      <c r="E308" s="13">
        <f t="shared" si="9"/>
        <v>7043.497797600002</v>
      </c>
    </row>
    <row r="309" spans="1:5" ht="12.75">
      <c r="A309" s="11">
        <v>7724125510</v>
      </c>
      <c r="B309" s="12" t="s">
        <v>2459</v>
      </c>
      <c r="C309" s="13">
        <v>12707.843500000003</v>
      </c>
      <c r="D309" s="13">
        <f t="shared" si="8"/>
        <v>15249.412200000002</v>
      </c>
      <c r="E309" s="13">
        <f t="shared" si="9"/>
        <v>8692.164954</v>
      </c>
    </row>
    <row r="310" spans="1:5" ht="12.75">
      <c r="A310" s="11">
        <v>7724125512</v>
      </c>
      <c r="B310" s="12" t="s">
        <v>2460</v>
      </c>
      <c r="C310" s="13">
        <v>14297.178500000002</v>
      </c>
      <c r="D310" s="13">
        <f t="shared" si="8"/>
        <v>17156.6142</v>
      </c>
      <c r="E310" s="13">
        <f t="shared" si="9"/>
        <v>9779.270094</v>
      </c>
    </row>
    <row r="311" spans="1:5" ht="12.75">
      <c r="A311" s="11">
        <v>7724125514</v>
      </c>
      <c r="B311" s="12" t="s">
        <v>2461</v>
      </c>
      <c r="C311" s="13">
        <v>15898.407800000003</v>
      </c>
      <c r="D311" s="13">
        <f t="shared" si="8"/>
        <v>19078.08936</v>
      </c>
      <c r="E311" s="13">
        <f t="shared" si="9"/>
        <v>10874.510935200002</v>
      </c>
    </row>
    <row r="312" spans="1:5" ht="12.75">
      <c r="A312" s="11">
        <v>7724125516</v>
      </c>
      <c r="B312" s="12" t="s">
        <v>2462</v>
      </c>
      <c r="C312" s="13">
        <v>17496.2491</v>
      </c>
      <c r="D312" s="13">
        <f t="shared" si="8"/>
        <v>20995.49892</v>
      </c>
      <c r="E312" s="13">
        <f t="shared" si="9"/>
        <v>11967.434384400001</v>
      </c>
    </row>
    <row r="313" spans="1:5" ht="12.75">
      <c r="A313" s="11">
        <v>7724125518</v>
      </c>
      <c r="B313" s="12" t="s">
        <v>2463</v>
      </c>
      <c r="C313" s="13">
        <v>19087.266000000003</v>
      </c>
      <c r="D313" s="13">
        <f t="shared" si="8"/>
        <v>22904.719200000003</v>
      </c>
      <c r="E313" s="13">
        <f t="shared" si="9"/>
        <v>13055.689944000002</v>
      </c>
    </row>
    <row r="314" spans="1:5" ht="12.75">
      <c r="A314" s="11">
        <v>7724125520</v>
      </c>
      <c r="B314" s="12" t="s">
        <v>2464</v>
      </c>
      <c r="C314" s="13">
        <v>20691.9075</v>
      </c>
      <c r="D314" s="13">
        <f t="shared" si="8"/>
        <v>24830.289</v>
      </c>
      <c r="E314" s="13">
        <f t="shared" si="9"/>
        <v>14153.264729999999</v>
      </c>
    </row>
    <row r="315" spans="1:5" ht="12.75">
      <c r="A315" s="11">
        <v>7724115504</v>
      </c>
      <c r="B315" s="12" t="s">
        <v>2465</v>
      </c>
      <c r="C315" s="13">
        <v>8184.645700000001</v>
      </c>
      <c r="D315" s="13">
        <f t="shared" si="8"/>
        <v>9821.574840000001</v>
      </c>
      <c r="E315" s="13">
        <f t="shared" si="9"/>
        <v>5598.297658800001</v>
      </c>
    </row>
    <row r="316" spans="1:5" ht="12.75">
      <c r="A316" s="11">
        <v>7724115505</v>
      </c>
      <c r="B316" s="12" t="s">
        <v>2466</v>
      </c>
      <c r="C316" s="13">
        <v>8818.6615</v>
      </c>
      <c r="D316" s="13">
        <f t="shared" si="8"/>
        <v>10582.3938</v>
      </c>
      <c r="E316" s="13">
        <f t="shared" si="9"/>
        <v>6031.964465999999</v>
      </c>
    </row>
    <row r="317" spans="1:5" ht="12.75">
      <c r="A317" s="11">
        <v>7724115506</v>
      </c>
      <c r="B317" s="12" t="s">
        <v>2467</v>
      </c>
      <c r="C317" s="13">
        <v>9520.691400000002</v>
      </c>
      <c r="D317" s="13">
        <f t="shared" si="8"/>
        <v>11424.82968</v>
      </c>
      <c r="E317" s="13">
        <f t="shared" si="9"/>
        <v>6512.1529176</v>
      </c>
    </row>
    <row r="318" spans="1:5" ht="12.75">
      <c r="A318" s="11">
        <v>7724115507</v>
      </c>
      <c r="B318" s="12" t="s">
        <v>2468</v>
      </c>
      <c r="C318" s="13">
        <v>10314.511900000001</v>
      </c>
      <c r="D318" s="13">
        <f t="shared" si="8"/>
        <v>12377.41428</v>
      </c>
      <c r="E318" s="13">
        <f t="shared" si="9"/>
        <v>7055.126139600001</v>
      </c>
    </row>
    <row r="319" spans="1:5" ht="12.75">
      <c r="A319" s="11">
        <v>7724115508</v>
      </c>
      <c r="B319" s="12" t="s">
        <v>2469</v>
      </c>
      <c r="C319" s="13">
        <v>11121.908600000002</v>
      </c>
      <c r="D319" s="13">
        <f t="shared" si="8"/>
        <v>13346.290320000002</v>
      </c>
      <c r="E319" s="13">
        <f t="shared" si="9"/>
        <v>7607.385482400001</v>
      </c>
    </row>
    <row r="320" spans="1:5" ht="12.75">
      <c r="A320" s="11">
        <v>7724115509</v>
      </c>
      <c r="B320" s="12" t="s">
        <v>2470</v>
      </c>
      <c r="C320" s="13">
        <v>11925.929400000003</v>
      </c>
      <c r="D320" s="13">
        <f t="shared" si="8"/>
        <v>14311.115280000004</v>
      </c>
      <c r="E320" s="13">
        <f t="shared" si="9"/>
        <v>8157.335709600002</v>
      </c>
    </row>
    <row r="321" spans="1:5" ht="12.75">
      <c r="A321" s="11">
        <v>7724125610</v>
      </c>
      <c r="B321" s="12" t="s">
        <v>2471</v>
      </c>
      <c r="C321" s="13">
        <v>13615.561300000003</v>
      </c>
      <c r="D321" s="13">
        <f t="shared" si="8"/>
        <v>16338.673560000003</v>
      </c>
      <c r="E321" s="13">
        <f t="shared" si="9"/>
        <v>9313.043929200001</v>
      </c>
    </row>
    <row r="322" spans="1:5" ht="12.75">
      <c r="A322" s="11">
        <v>7724125612</v>
      </c>
      <c r="B322" s="12" t="s">
        <v>2472</v>
      </c>
      <c r="C322" s="13">
        <v>15376.571100000003</v>
      </c>
      <c r="D322" s="13">
        <f t="shared" si="8"/>
        <v>18451.88532</v>
      </c>
      <c r="E322" s="13">
        <f t="shared" si="9"/>
        <v>10517.5746324</v>
      </c>
    </row>
    <row r="323" spans="1:5" ht="12.75">
      <c r="A323" s="11">
        <v>7724125614</v>
      </c>
      <c r="B323" s="12" t="s">
        <v>2473</v>
      </c>
      <c r="C323" s="13">
        <v>17151.169200000004</v>
      </c>
      <c r="D323" s="13">
        <f t="shared" si="8"/>
        <v>20581.403040000005</v>
      </c>
      <c r="E323" s="13">
        <f t="shared" si="9"/>
        <v>11731.399732800002</v>
      </c>
    </row>
    <row r="324" spans="1:5" ht="12.75">
      <c r="A324" s="11">
        <v>7724125616</v>
      </c>
      <c r="B324" s="12" t="s">
        <v>2474</v>
      </c>
      <c r="C324" s="13">
        <v>18920.685300000005</v>
      </c>
      <c r="D324" s="13">
        <f t="shared" si="8"/>
        <v>22704.822360000006</v>
      </c>
      <c r="E324" s="13">
        <f t="shared" si="9"/>
        <v>12941.748745200002</v>
      </c>
    </row>
    <row r="325" spans="1:5" ht="12.75">
      <c r="A325" s="11">
        <v>7724125618</v>
      </c>
      <c r="B325" s="12" t="s">
        <v>2475</v>
      </c>
      <c r="C325" s="13">
        <v>20695.283400000008</v>
      </c>
      <c r="D325" s="13">
        <f t="shared" si="8"/>
        <v>24834.34008000001</v>
      </c>
      <c r="E325" s="13">
        <f t="shared" si="9"/>
        <v>14155.573845600005</v>
      </c>
    </row>
    <row r="326" spans="1:5" ht="12.75">
      <c r="A326" s="11">
        <v>7724125620</v>
      </c>
      <c r="B326" s="12" t="s">
        <v>2476</v>
      </c>
      <c r="C326" s="13">
        <v>22454.599200000004</v>
      </c>
      <c r="D326" s="13">
        <f t="shared" si="8"/>
        <v>26945.519040000003</v>
      </c>
      <c r="E326" s="13">
        <f t="shared" si="9"/>
        <v>15358.945852800001</v>
      </c>
    </row>
    <row r="327" spans="1:5" ht="12.75">
      <c r="A327" s="11">
        <v>7724115604</v>
      </c>
      <c r="B327" s="12" t="s">
        <v>2477</v>
      </c>
      <c r="C327" s="13">
        <v>8561.9963</v>
      </c>
      <c r="D327" s="13">
        <f t="shared" si="8"/>
        <v>10274.39556</v>
      </c>
      <c r="E327" s="13">
        <f t="shared" si="9"/>
        <v>5856.405469200001</v>
      </c>
    </row>
    <row r="328" spans="1:5" ht="12.75">
      <c r="A328" s="11">
        <v>7724115605</v>
      </c>
      <c r="B328" s="12" t="s">
        <v>2478</v>
      </c>
      <c r="C328" s="13">
        <v>9355.8047</v>
      </c>
      <c r="D328" s="13">
        <f t="shared" si="8"/>
        <v>11226.96564</v>
      </c>
      <c r="E328" s="13">
        <f t="shared" si="9"/>
        <v>6399.370414800001</v>
      </c>
    </row>
    <row r="329" spans="1:5" ht="12.75">
      <c r="A329" s="11">
        <v>7724115606</v>
      </c>
      <c r="B329" s="12" t="s">
        <v>2479</v>
      </c>
      <c r="C329" s="13">
        <v>10081.623200000002</v>
      </c>
      <c r="D329" s="13">
        <f t="shared" si="8"/>
        <v>12097.947840000003</v>
      </c>
      <c r="E329" s="13">
        <f t="shared" si="9"/>
        <v>6895.830268800002</v>
      </c>
    </row>
    <row r="330" spans="1:5" ht="12.75">
      <c r="A330" s="11">
        <v>7724115607</v>
      </c>
      <c r="B330" s="12" t="s">
        <v>2480</v>
      </c>
      <c r="C330" s="13">
        <v>10958.703800000003</v>
      </c>
      <c r="D330" s="13">
        <f aca="true" t="shared" si="10" ref="D330:D393">C330*1.2</f>
        <v>13150.444560000004</v>
      </c>
      <c r="E330" s="13">
        <f aca="true" t="shared" si="11" ref="E330:E393">D330-(D330/100*$E$1)</f>
        <v>7495.753399200003</v>
      </c>
    </row>
    <row r="331" spans="1:5" ht="12.75">
      <c r="A331" s="11">
        <v>7724115608</v>
      </c>
      <c r="B331" s="12" t="s">
        <v>2481</v>
      </c>
      <c r="C331" s="13">
        <v>11840.939</v>
      </c>
      <c r="D331" s="13">
        <f t="shared" si="10"/>
        <v>14209.1268</v>
      </c>
      <c r="E331" s="13">
        <f t="shared" si="11"/>
        <v>8099.202275999999</v>
      </c>
    </row>
    <row r="332" spans="1:5" ht="12.75">
      <c r="A332" s="11">
        <v>7724125609</v>
      </c>
      <c r="B332" s="12" t="s">
        <v>2482</v>
      </c>
      <c r="C332" s="13">
        <v>12731.644200000002</v>
      </c>
      <c r="D332" s="13">
        <f t="shared" si="10"/>
        <v>15277.973040000003</v>
      </c>
      <c r="E332" s="13">
        <f t="shared" si="11"/>
        <v>8708.444632800001</v>
      </c>
    </row>
    <row r="333" spans="1:5" ht="12.75">
      <c r="A333" s="11">
        <v>7724125910</v>
      </c>
      <c r="B333" s="12" t="s">
        <v>2483</v>
      </c>
      <c r="C333" s="13">
        <v>19332.036900000003</v>
      </c>
      <c r="D333" s="13">
        <f t="shared" si="10"/>
        <v>23198.444280000003</v>
      </c>
      <c r="E333" s="13">
        <f t="shared" si="11"/>
        <v>13223.113239600001</v>
      </c>
    </row>
    <row r="334" spans="1:5" ht="12.75">
      <c r="A334" s="11">
        <v>7724125912</v>
      </c>
      <c r="B334" s="12" t="s">
        <v>2484</v>
      </c>
      <c r="C334" s="13">
        <v>22296.524800000007</v>
      </c>
      <c r="D334" s="13">
        <f t="shared" si="10"/>
        <v>26755.829760000008</v>
      </c>
      <c r="E334" s="13">
        <f t="shared" si="11"/>
        <v>15250.822963200006</v>
      </c>
    </row>
    <row r="335" spans="1:5" ht="12.75">
      <c r="A335" s="11">
        <v>7724125914</v>
      </c>
      <c r="B335" s="12" t="s">
        <v>2485</v>
      </c>
      <c r="C335" s="13">
        <v>25262.706700000002</v>
      </c>
      <c r="D335" s="13">
        <f t="shared" si="10"/>
        <v>30315.248040000002</v>
      </c>
      <c r="E335" s="13">
        <f t="shared" si="11"/>
        <v>17279.691382800003</v>
      </c>
    </row>
    <row r="336" spans="1:5" ht="12.75">
      <c r="A336" s="11">
        <v>7724125916</v>
      </c>
      <c r="B336" s="12" t="s">
        <v>2486</v>
      </c>
      <c r="C336" s="13">
        <v>28210.194100000004</v>
      </c>
      <c r="D336" s="13">
        <f t="shared" si="10"/>
        <v>33852.23292</v>
      </c>
      <c r="E336" s="13">
        <f t="shared" si="11"/>
        <v>19295.772764400004</v>
      </c>
    </row>
    <row r="337" spans="1:5" ht="12.75">
      <c r="A337" s="11">
        <v>7724125918</v>
      </c>
      <c r="B337" s="12" t="s">
        <v>2487</v>
      </c>
      <c r="C337" s="13">
        <v>31186.564200000004</v>
      </c>
      <c r="D337" s="13">
        <f t="shared" si="10"/>
        <v>37423.87704000001</v>
      </c>
      <c r="E337" s="13">
        <f t="shared" si="11"/>
        <v>21331.609912800006</v>
      </c>
    </row>
    <row r="338" spans="1:5" ht="12.75">
      <c r="A338" s="11">
        <v>7724125920</v>
      </c>
      <c r="B338" s="12" t="s">
        <v>2488</v>
      </c>
      <c r="C338" s="13">
        <v>34179.9711</v>
      </c>
      <c r="D338" s="13">
        <f t="shared" si="10"/>
        <v>41015.96532</v>
      </c>
      <c r="E338" s="13">
        <f t="shared" si="11"/>
        <v>23379.1002324</v>
      </c>
    </row>
    <row r="339" spans="1:5" ht="12.75">
      <c r="A339" s="11">
        <v>7724115904</v>
      </c>
      <c r="B339" s="12" t="s">
        <v>2489</v>
      </c>
      <c r="C339" s="13">
        <v>11072.625300000002</v>
      </c>
      <c r="D339" s="13">
        <f t="shared" si="10"/>
        <v>13287.150360000001</v>
      </c>
      <c r="E339" s="13">
        <f t="shared" si="11"/>
        <v>7573.675705200001</v>
      </c>
    </row>
    <row r="340" spans="1:5" ht="12.75">
      <c r="A340" s="11">
        <v>7724115905</v>
      </c>
      <c r="B340" s="12" t="s">
        <v>2490</v>
      </c>
      <c r="C340" s="13">
        <v>12199.6072</v>
      </c>
      <c r="D340" s="13">
        <f t="shared" si="10"/>
        <v>14639.52864</v>
      </c>
      <c r="E340" s="13">
        <f t="shared" si="11"/>
        <v>8344.5313248</v>
      </c>
    </row>
    <row r="341" spans="1:5" ht="12.75">
      <c r="A341" s="11">
        <v>7724115906</v>
      </c>
      <c r="B341" s="12" t="s">
        <v>2491</v>
      </c>
      <c r="C341" s="13">
        <v>13391.1668</v>
      </c>
      <c r="D341" s="13">
        <f t="shared" si="10"/>
        <v>16069.400160000001</v>
      </c>
      <c r="E341" s="13">
        <f t="shared" si="11"/>
        <v>9159.5580912</v>
      </c>
    </row>
    <row r="342" spans="1:5" ht="12.75">
      <c r="A342" s="11">
        <v>7724125907</v>
      </c>
      <c r="B342" s="12" t="s">
        <v>2492</v>
      </c>
      <c r="C342" s="13">
        <v>14873.4168</v>
      </c>
      <c r="D342" s="13">
        <f t="shared" si="10"/>
        <v>17848.10016</v>
      </c>
      <c r="E342" s="13">
        <f t="shared" si="11"/>
        <v>10173.4170912</v>
      </c>
    </row>
    <row r="343" spans="1:5" ht="12.75">
      <c r="A343" s="11">
        <v>7724125908</v>
      </c>
      <c r="B343" s="12" t="s">
        <v>2493</v>
      </c>
      <c r="C343" s="13">
        <v>16342.054300000002</v>
      </c>
      <c r="D343" s="13">
        <f t="shared" si="10"/>
        <v>19610.46516</v>
      </c>
      <c r="E343" s="13">
        <f t="shared" si="11"/>
        <v>11177.965141199998</v>
      </c>
    </row>
    <row r="344" spans="1:5" ht="12.75">
      <c r="A344" s="11">
        <v>7724125909</v>
      </c>
      <c r="B344" s="12" t="s">
        <v>2494</v>
      </c>
      <c r="C344" s="13">
        <v>17836.1865</v>
      </c>
      <c r="D344" s="13">
        <f t="shared" si="10"/>
        <v>21403.4238</v>
      </c>
      <c r="E344" s="13">
        <f t="shared" si="11"/>
        <v>12199.951566</v>
      </c>
    </row>
    <row r="345" spans="1:5" ht="12.75">
      <c r="A345" s="103" t="s">
        <v>2495</v>
      </c>
      <c r="B345" s="104"/>
      <c r="C345" s="104"/>
      <c r="D345" s="104"/>
      <c r="E345" s="105"/>
    </row>
    <row r="346" spans="1:5" ht="12.75">
      <c r="A346" s="11">
        <v>7724136310</v>
      </c>
      <c r="B346" s="12" t="s">
        <v>2496</v>
      </c>
      <c r="C346" s="13">
        <v>15469.837900000002</v>
      </c>
      <c r="D346" s="13">
        <f t="shared" si="10"/>
        <v>18563.805480000003</v>
      </c>
      <c r="E346" s="13">
        <f t="shared" si="11"/>
        <v>10581.369123600001</v>
      </c>
    </row>
    <row r="347" spans="1:5" ht="12.75">
      <c r="A347" s="11">
        <v>7724116310</v>
      </c>
      <c r="B347" s="12" t="s">
        <v>2497</v>
      </c>
      <c r="C347" s="13">
        <v>11900.446800000003</v>
      </c>
      <c r="D347" s="13">
        <f t="shared" si="10"/>
        <v>14280.536160000003</v>
      </c>
      <c r="E347" s="13">
        <f t="shared" si="11"/>
        <v>8139.905611200003</v>
      </c>
    </row>
    <row r="348" spans="1:5" ht="12.75">
      <c r="A348" s="11">
        <v>7724116312</v>
      </c>
      <c r="B348" s="12" t="s">
        <v>2498</v>
      </c>
      <c r="C348" s="13">
        <v>13034.216800000002</v>
      </c>
      <c r="D348" s="13">
        <f t="shared" si="10"/>
        <v>15641.06016</v>
      </c>
      <c r="E348" s="13">
        <f t="shared" si="11"/>
        <v>8915.4042912</v>
      </c>
    </row>
    <row r="349" spans="1:5" ht="12.75">
      <c r="A349" s="11">
        <v>7724116314</v>
      </c>
      <c r="B349" s="12" t="s">
        <v>1842</v>
      </c>
      <c r="C349" s="13">
        <v>14167.986800000002</v>
      </c>
      <c r="D349" s="13">
        <f t="shared" si="10"/>
        <v>17001.584160000002</v>
      </c>
      <c r="E349" s="13">
        <f t="shared" si="11"/>
        <v>9690.902971200001</v>
      </c>
    </row>
    <row r="350" spans="1:5" ht="12.75">
      <c r="A350" s="11">
        <v>7724116316</v>
      </c>
      <c r="B350" s="12" t="s">
        <v>1843</v>
      </c>
      <c r="C350" s="13">
        <v>15701.226200000001</v>
      </c>
      <c r="D350" s="13">
        <f t="shared" si="10"/>
        <v>18841.47144</v>
      </c>
      <c r="E350" s="13">
        <f t="shared" si="11"/>
        <v>10739.638720800001</v>
      </c>
    </row>
    <row r="351" spans="1:5" ht="12.75">
      <c r="A351" s="11">
        <v>7724126318</v>
      </c>
      <c r="B351" s="12" t="s">
        <v>1844</v>
      </c>
      <c r="C351" s="13">
        <v>16512.0472</v>
      </c>
      <c r="D351" s="13">
        <f t="shared" si="10"/>
        <v>19814.45664</v>
      </c>
      <c r="E351" s="13">
        <f t="shared" si="11"/>
        <v>11294.2402848</v>
      </c>
    </row>
    <row r="352" spans="1:5" ht="12.75">
      <c r="A352" s="11">
        <v>7724126320</v>
      </c>
      <c r="B352" s="12" t="s">
        <v>1845</v>
      </c>
      <c r="C352" s="13">
        <v>18014.6857</v>
      </c>
      <c r="D352" s="13">
        <f t="shared" si="10"/>
        <v>21617.62284</v>
      </c>
      <c r="E352" s="13">
        <f t="shared" si="11"/>
        <v>12322.0450188</v>
      </c>
    </row>
    <row r="353" spans="1:5" ht="12.75">
      <c r="A353" s="11">
        <v>7724116304</v>
      </c>
      <c r="B353" s="12" t="s">
        <v>1846</v>
      </c>
      <c r="C353" s="13">
        <v>8757.471800000001</v>
      </c>
      <c r="D353" s="13">
        <f t="shared" si="10"/>
        <v>10508.966160000002</v>
      </c>
      <c r="E353" s="13">
        <f t="shared" si="11"/>
        <v>5990.110711200001</v>
      </c>
    </row>
    <row r="354" spans="1:5" ht="12.75">
      <c r="A354" s="11">
        <v>7724116305</v>
      </c>
      <c r="B354" s="12" t="s">
        <v>1847</v>
      </c>
      <c r="C354" s="13">
        <v>9226.613000000003</v>
      </c>
      <c r="D354" s="13">
        <f t="shared" si="10"/>
        <v>11071.935600000003</v>
      </c>
      <c r="E354" s="13">
        <f t="shared" si="11"/>
        <v>6311.003292000002</v>
      </c>
    </row>
    <row r="355" spans="1:5" ht="12.75">
      <c r="A355" s="11">
        <v>7724116306</v>
      </c>
      <c r="B355" s="12" t="s">
        <v>1848</v>
      </c>
      <c r="C355" s="13">
        <v>9707.672700000003</v>
      </c>
      <c r="D355" s="13">
        <f t="shared" si="10"/>
        <v>11649.207240000003</v>
      </c>
      <c r="E355" s="13">
        <f t="shared" si="11"/>
        <v>6640.048126800001</v>
      </c>
    </row>
    <row r="356" spans="1:5" ht="12.75">
      <c r="A356" s="11">
        <v>7724116307</v>
      </c>
      <c r="B356" s="12" t="s">
        <v>1849</v>
      </c>
      <c r="C356" s="13">
        <v>10232.909500000003</v>
      </c>
      <c r="D356" s="13">
        <f t="shared" si="10"/>
        <v>12279.491400000004</v>
      </c>
      <c r="E356" s="13">
        <f t="shared" si="11"/>
        <v>6999.310098000003</v>
      </c>
    </row>
    <row r="357" spans="1:5" ht="12.75">
      <c r="A357" s="11">
        <v>7724116308</v>
      </c>
      <c r="B357" s="12" t="s">
        <v>1850</v>
      </c>
      <c r="C357" s="13">
        <v>10793.853400000002</v>
      </c>
      <c r="D357" s="13">
        <f t="shared" si="10"/>
        <v>12952.624080000001</v>
      </c>
      <c r="E357" s="13">
        <f t="shared" si="11"/>
        <v>7382.995725600001</v>
      </c>
    </row>
    <row r="358" spans="1:5" ht="12.75">
      <c r="A358" s="11">
        <v>7724136309</v>
      </c>
      <c r="B358" s="12" t="s">
        <v>1851</v>
      </c>
      <c r="C358" s="13">
        <v>14748.012400000003</v>
      </c>
      <c r="D358" s="13">
        <f t="shared" si="10"/>
        <v>17697.614880000005</v>
      </c>
      <c r="E358" s="13">
        <f t="shared" si="11"/>
        <v>10087.640481600003</v>
      </c>
    </row>
    <row r="359" spans="1:5" ht="12.75">
      <c r="A359" s="11">
        <v>7724116309</v>
      </c>
      <c r="B359" s="12" t="s">
        <v>1852</v>
      </c>
      <c r="C359" s="13">
        <v>11344.064600000003</v>
      </c>
      <c r="D359" s="13">
        <f t="shared" si="10"/>
        <v>13612.877520000004</v>
      </c>
      <c r="E359" s="13">
        <f t="shared" si="11"/>
        <v>7759.3401864000025</v>
      </c>
    </row>
    <row r="360" spans="1:5" ht="12.75">
      <c r="A360" s="11">
        <v>7724116410</v>
      </c>
      <c r="B360" s="12" t="s">
        <v>1853</v>
      </c>
      <c r="C360" s="13">
        <v>12842.129300000002</v>
      </c>
      <c r="D360" s="13">
        <f t="shared" si="10"/>
        <v>15410.555160000002</v>
      </c>
      <c r="E360" s="13">
        <f t="shared" si="11"/>
        <v>8784.016441200001</v>
      </c>
    </row>
    <row r="361" spans="1:5" ht="12.75">
      <c r="A361" s="11">
        <v>7724116412</v>
      </c>
      <c r="B361" s="12" t="s">
        <v>1854</v>
      </c>
      <c r="C361" s="13">
        <v>14237.694900000004</v>
      </c>
      <c r="D361" s="13">
        <f t="shared" si="10"/>
        <v>17085.233880000003</v>
      </c>
      <c r="E361" s="13">
        <f t="shared" si="11"/>
        <v>9738.583311600001</v>
      </c>
    </row>
    <row r="362" spans="1:5" ht="12.75">
      <c r="A362" s="11">
        <v>7724126414</v>
      </c>
      <c r="B362" s="12" t="s">
        <v>1855</v>
      </c>
      <c r="C362" s="13">
        <v>15619.648000000001</v>
      </c>
      <c r="D362" s="13">
        <f t="shared" si="10"/>
        <v>18743.5776</v>
      </c>
      <c r="E362" s="13">
        <f t="shared" si="11"/>
        <v>10683.839232</v>
      </c>
    </row>
    <row r="363" spans="1:5" ht="12.75">
      <c r="A363" s="11">
        <v>7724126416</v>
      </c>
      <c r="B363" s="12" t="s">
        <v>1856</v>
      </c>
      <c r="C363" s="13">
        <v>17458.835900000002</v>
      </c>
      <c r="D363" s="13">
        <f t="shared" si="10"/>
        <v>20950.60308</v>
      </c>
      <c r="E363" s="13">
        <f t="shared" si="11"/>
        <v>11941.8437556</v>
      </c>
    </row>
    <row r="364" spans="1:5" ht="12.75">
      <c r="A364" s="11">
        <v>7724126418</v>
      </c>
      <c r="B364" s="12" t="s">
        <v>1857</v>
      </c>
      <c r="C364" s="13">
        <v>18893.496600000002</v>
      </c>
      <c r="D364" s="13">
        <f t="shared" si="10"/>
        <v>22672.195920000002</v>
      </c>
      <c r="E364" s="13">
        <f t="shared" si="11"/>
        <v>12923.151674400002</v>
      </c>
    </row>
    <row r="365" spans="1:5" ht="12.75">
      <c r="A365" s="11">
        <v>7724126420</v>
      </c>
      <c r="B365" s="12" t="s">
        <v>1858</v>
      </c>
      <c r="C365" s="13">
        <v>20328.133100000006</v>
      </c>
      <c r="D365" s="13">
        <f t="shared" si="10"/>
        <v>24393.759720000005</v>
      </c>
      <c r="E365" s="13">
        <f t="shared" si="11"/>
        <v>13904.443040400003</v>
      </c>
    </row>
    <row r="366" spans="1:5" ht="12.75">
      <c r="A366" s="11">
        <v>7724116404</v>
      </c>
      <c r="B366" s="12" t="s">
        <v>1859</v>
      </c>
      <c r="C366" s="13">
        <v>9119.528000000002</v>
      </c>
      <c r="D366" s="13">
        <f t="shared" si="10"/>
        <v>10943.433600000002</v>
      </c>
      <c r="E366" s="13">
        <f t="shared" si="11"/>
        <v>6237.757152000001</v>
      </c>
    </row>
    <row r="367" spans="1:5" ht="12.75">
      <c r="A367" s="11">
        <v>7724116405</v>
      </c>
      <c r="B367" s="12" t="s">
        <v>1860</v>
      </c>
      <c r="C367" s="13">
        <v>9646.4588</v>
      </c>
      <c r="D367" s="13">
        <f t="shared" si="10"/>
        <v>11575.75056</v>
      </c>
      <c r="E367" s="13">
        <f t="shared" si="11"/>
        <v>6598.1778192</v>
      </c>
    </row>
    <row r="368" spans="1:5" ht="12.75">
      <c r="A368" s="11">
        <v>7724116406</v>
      </c>
      <c r="B368" s="12" t="s">
        <v>1861</v>
      </c>
      <c r="C368" s="13">
        <v>10212.496800000003</v>
      </c>
      <c r="D368" s="13">
        <f t="shared" si="10"/>
        <v>12254.996160000002</v>
      </c>
      <c r="E368" s="13">
        <f t="shared" si="11"/>
        <v>6985.347811200002</v>
      </c>
    </row>
    <row r="369" spans="1:5" ht="12.75">
      <c r="A369" s="11">
        <v>7724116407</v>
      </c>
      <c r="B369" s="12" t="s">
        <v>1862</v>
      </c>
      <c r="C369" s="13">
        <v>10817.6541</v>
      </c>
      <c r="D369" s="13">
        <f t="shared" si="10"/>
        <v>12981.18492</v>
      </c>
      <c r="E369" s="13">
        <f t="shared" si="11"/>
        <v>7399.2754044</v>
      </c>
    </row>
    <row r="370" spans="1:5" ht="12.75">
      <c r="A370" s="11">
        <v>7724116408</v>
      </c>
      <c r="B370" s="12" t="s">
        <v>1863</v>
      </c>
      <c r="C370" s="13">
        <v>11455.082100000001</v>
      </c>
      <c r="D370" s="13">
        <f t="shared" si="10"/>
        <v>13746.098520000001</v>
      </c>
      <c r="E370" s="13">
        <f t="shared" si="11"/>
        <v>7835.276156400001</v>
      </c>
    </row>
    <row r="371" spans="1:5" ht="12.75">
      <c r="A371" s="11">
        <v>7724116409</v>
      </c>
      <c r="B371" s="12" t="s">
        <v>1864</v>
      </c>
      <c r="C371" s="13">
        <v>12143.499500000004</v>
      </c>
      <c r="D371" s="13">
        <f t="shared" si="10"/>
        <v>14572.199400000003</v>
      </c>
      <c r="E371" s="13">
        <f t="shared" si="11"/>
        <v>8306.153658000003</v>
      </c>
    </row>
    <row r="372" spans="1:5" ht="12.75">
      <c r="A372" s="11">
        <v>7724116510</v>
      </c>
      <c r="B372" s="12" t="s">
        <v>1865</v>
      </c>
      <c r="C372" s="13">
        <v>14825.827500000003</v>
      </c>
      <c r="D372" s="13">
        <f t="shared" si="10"/>
        <v>17790.993000000002</v>
      </c>
      <c r="E372" s="13">
        <f t="shared" si="11"/>
        <v>10140.866010000002</v>
      </c>
    </row>
    <row r="373" spans="1:5" ht="12.75">
      <c r="A373" s="11">
        <v>7724126512</v>
      </c>
      <c r="B373" s="12" t="s">
        <v>1866</v>
      </c>
      <c r="C373" s="13">
        <v>16539.223800000003</v>
      </c>
      <c r="D373" s="13">
        <f t="shared" si="10"/>
        <v>19847.068560000003</v>
      </c>
      <c r="E373" s="13">
        <f t="shared" si="11"/>
        <v>11312.829079200003</v>
      </c>
    </row>
    <row r="374" spans="1:5" ht="12.75">
      <c r="A374" s="11">
        <v>7724126514</v>
      </c>
      <c r="B374" s="12" t="s">
        <v>1867</v>
      </c>
      <c r="C374" s="13">
        <v>18227.173800000004</v>
      </c>
      <c r="D374" s="13">
        <f t="shared" si="10"/>
        <v>21872.608560000004</v>
      </c>
      <c r="E374" s="13">
        <f t="shared" si="11"/>
        <v>12467.386879200003</v>
      </c>
    </row>
    <row r="375" spans="1:5" ht="12.75">
      <c r="A375" s="11">
        <v>7724126516</v>
      </c>
      <c r="B375" s="12" t="s">
        <v>1868</v>
      </c>
      <c r="C375" s="13">
        <v>20460.7249</v>
      </c>
      <c r="D375" s="13">
        <f t="shared" si="10"/>
        <v>24552.869880000002</v>
      </c>
      <c r="E375" s="13">
        <f t="shared" si="11"/>
        <v>13995.1358316</v>
      </c>
    </row>
    <row r="376" spans="1:5" ht="12.75">
      <c r="A376" s="11">
        <v>7724126518</v>
      </c>
      <c r="B376" s="12" t="s">
        <v>1869</v>
      </c>
      <c r="C376" s="13">
        <v>22230.253100000005</v>
      </c>
      <c r="D376" s="13">
        <f t="shared" si="10"/>
        <v>26676.303720000007</v>
      </c>
      <c r="E376" s="13">
        <f t="shared" si="11"/>
        <v>15205.493120400002</v>
      </c>
    </row>
    <row r="377" spans="1:5" ht="12.75">
      <c r="A377" s="11">
        <v>7724146520</v>
      </c>
      <c r="B377" s="12" t="s">
        <v>1870</v>
      </c>
      <c r="C377" s="13">
        <v>23977.650400000006</v>
      </c>
      <c r="D377" s="13">
        <f t="shared" si="10"/>
        <v>28773.180480000006</v>
      </c>
      <c r="E377" s="13">
        <f t="shared" si="11"/>
        <v>16400.7128736</v>
      </c>
    </row>
    <row r="378" spans="1:5" ht="12.75">
      <c r="A378" s="11">
        <v>7724126520</v>
      </c>
      <c r="B378" s="12" t="s">
        <v>1871</v>
      </c>
      <c r="C378" s="13">
        <v>23977.650400000006</v>
      </c>
      <c r="D378" s="13">
        <f t="shared" si="10"/>
        <v>28773.180480000006</v>
      </c>
      <c r="E378" s="13">
        <f t="shared" si="11"/>
        <v>16400.7128736</v>
      </c>
    </row>
    <row r="379" spans="1:5" ht="12.75">
      <c r="A379" s="11">
        <v>7724116504</v>
      </c>
      <c r="B379" s="12" t="s">
        <v>1872</v>
      </c>
      <c r="C379" s="13">
        <v>10226.109300000002</v>
      </c>
      <c r="D379" s="13">
        <f t="shared" si="10"/>
        <v>12271.331160000002</v>
      </c>
      <c r="E379" s="13">
        <f t="shared" si="11"/>
        <v>6994.658761200001</v>
      </c>
    </row>
    <row r="380" spans="1:5" ht="12.75">
      <c r="A380" s="11">
        <v>7724136505</v>
      </c>
      <c r="B380" s="12" t="s">
        <v>1873</v>
      </c>
      <c r="C380" s="13">
        <v>14140.665000000003</v>
      </c>
      <c r="D380" s="13">
        <f t="shared" si="10"/>
        <v>16968.798000000003</v>
      </c>
      <c r="E380" s="13">
        <f t="shared" si="11"/>
        <v>9672.21486</v>
      </c>
    </row>
    <row r="381" spans="1:5" ht="12.75">
      <c r="A381" s="11">
        <v>7724116505</v>
      </c>
      <c r="B381" s="12" t="s">
        <v>1874</v>
      </c>
      <c r="C381" s="13">
        <v>10878.855900000004</v>
      </c>
      <c r="D381" s="13">
        <f t="shared" si="10"/>
        <v>13054.627080000004</v>
      </c>
      <c r="E381" s="13">
        <f t="shared" si="11"/>
        <v>7441.137435600002</v>
      </c>
    </row>
    <row r="382" spans="1:5" ht="12.75">
      <c r="A382" s="11">
        <v>7724136506</v>
      </c>
      <c r="B382" s="12" t="s">
        <v>1875</v>
      </c>
      <c r="C382" s="13">
        <v>15048.080300000003</v>
      </c>
      <c r="D382" s="13">
        <f t="shared" si="10"/>
        <v>18057.69636</v>
      </c>
      <c r="E382" s="13">
        <f t="shared" si="11"/>
        <v>10292.8869252</v>
      </c>
    </row>
    <row r="383" spans="1:5" ht="12.75">
      <c r="A383" s="11">
        <v>7724116506</v>
      </c>
      <c r="B383" s="12" t="s">
        <v>1876</v>
      </c>
      <c r="C383" s="13">
        <v>11575.767500000002</v>
      </c>
      <c r="D383" s="13">
        <f t="shared" si="10"/>
        <v>13890.921000000002</v>
      </c>
      <c r="E383" s="13">
        <f t="shared" si="11"/>
        <v>7917.824970000001</v>
      </c>
    </row>
    <row r="384" spans="1:5" ht="12.75">
      <c r="A384" s="11">
        <v>7724136507</v>
      </c>
      <c r="B384" s="12" t="s">
        <v>1877</v>
      </c>
      <c r="C384" s="13">
        <v>15994.034100000003</v>
      </c>
      <c r="D384" s="13">
        <f t="shared" si="10"/>
        <v>19192.840920000002</v>
      </c>
      <c r="E384" s="13">
        <f t="shared" si="11"/>
        <v>10939.919324400002</v>
      </c>
    </row>
    <row r="385" spans="1:5" ht="12.75">
      <c r="A385" s="11">
        <v>7724116507</v>
      </c>
      <c r="B385" s="12" t="s">
        <v>1878</v>
      </c>
      <c r="C385" s="13">
        <v>12316.880400000002</v>
      </c>
      <c r="D385" s="13">
        <f t="shared" si="10"/>
        <v>14780.256480000002</v>
      </c>
      <c r="E385" s="13">
        <f t="shared" si="11"/>
        <v>8424.7461936</v>
      </c>
    </row>
    <row r="386" spans="1:5" ht="12.75">
      <c r="A386" s="11">
        <v>7724116508</v>
      </c>
      <c r="B386" s="12" t="s">
        <v>1879</v>
      </c>
      <c r="C386" s="13">
        <v>13124.313400000003</v>
      </c>
      <c r="D386" s="13">
        <f t="shared" si="10"/>
        <v>15749.176080000003</v>
      </c>
      <c r="E386" s="13">
        <f t="shared" si="11"/>
        <v>8977.030365600001</v>
      </c>
    </row>
    <row r="387" spans="1:5" ht="12.75">
      <c r="A387" s="11">
        <v>7724116509</v>
      </c>
      <c r="B387" s="12" t="s">
        <v>1880</v>
      </c>
      <c r="C387" s="13">
        <v>13982.711600000002</v>
      </c>
      <c r="D387" s="13">
        <f t="shared" si="10"/>
        <v>16779.253920000003</v>
      </c>
      <c r="E387" s="13">
        <f t="shared" si="11"/>
        <v>9564.174734400003</v>
      </c>
    </row>
    <row r="388" spans="1:5" ht="12.75">
      <c r="A388" s="11">
        <v>7724116610</v>
      </c>
      <c r="B388" s="12" t="s">
        <v>1881</v>
      </c>
      <c r="C388" s="13">
        <v>15798.110900000003</v>
      </c>
      <c r="D388" s="13">
        <f t="shared" si="10"/>
        <v>18957.73308</v>
      </c>
      <c r="E388" s="13">
        <f t="shared" si="11"/>
        <v>10805.9078556</v>
      </c>
    </row>
    <row r="389" spans="1:5" ht="12.75">
      <c r="A389" s="11">
        <v>7724126612</v>
      </c>
      <c r="B389" s="12" t="s">
        <v>1882</v>
      </c>
      <c r="C389" s="13">
        <v>17707.019000000004</v>
      </c>
      <c r="D389" s="13">
        <f t="shared" si="10"/>
        <v>21248.422800000004</v>
      </c>
      <c r="E389" s="13">
        <f t="shared" si="11"/>
        <v>12111.600996000003</v>
      </c>
    </row>
    <row r="390" spans="1:5" ht="12.75">
      <c r="A390" s="11">
        <v>7724126614</v>
      </c>
      <c r="B390" s="12" t="s">
        <v>1883</v>
      </c>
      <c r="C390" s="13">
        <v>19588.714200000006</v>
      </c>
      <c r="D390" s="13">
        <f t="shared" si="10"/>
        <v>23506.457040000005</v>
      </c>
      <c r="E390" s="13">
        <f t="shared" si="11"/>
        <v>13398.680512800003</v>
      </c>
    </row>
    <row r="391" spans="1:5" ht="12.75">
      <c r="A391" s="11">
        <v>7724126616</v>
      </c>
      <c r="B391" s="12" t="s">
        <v>1884</v>
      </c>
      <c r="C391" s="13">
        <v>22063.648200000003</v>
      </c>
      <c r="D391" s="13">
        <f t="shared" si="10"/>
        <v>26476.377840000005</v>
      </c>
      <c r="E391" s="13">
        <f t="shared" si="11"/>
        <v>15091.535368800003</v>
      </c>
    </row>
    <row r="392" spans="1:5" ht="12.75">
      <c r="A392" s="11">
        <v>7724126618</v>
      </c>
      <c r="B392" s="12" t="s">
        <v>1885</v>
      </c>
      <c r="C392" s="13">
        <v>24025.239700000002</v>
      </c>
      <c r="D392" s="13">
        <f t="shared" si="10"/>
        <v>28830.287640000002</v>
      </c>
      <c r="E392" s="13">
        <f t="shared" si="11"/>
        <v>16433.2639548</v>
      </c>
    </row>
    <row r="393" spans="1:5" ht="12.75">
      <c r="A393" s="11">
        <v>7724126620</v>
      </c>
      <c r="B393" s="12" t="s">
        <v>1886</v>
      </c>
      <c r="C393" s="13">
        <v>25954.548400000003</v>
      </c>
      <c r="D393" s="13">
        <f t="shared" si="10"/>
        <v>31145.458080000004</v>
      </c>
      <c r="E393" s="13">
        <f t="shared" si="11"/>
        <v>17752.911105600004</v>
      </c>
    </row>
    <row r="394" spans="1:5" ht="12.75">
      <c r="A394" s="11">
        <v>7724116604</v>
      </c>
      <c r="B394" s="12" t="s">
        <v>1887</v>
      </c>
      <c r="C394" s="13">
        <v>10742.876100000001</v>
      </c>
      <c r="D394" s="13">
        <f aca="true" t="shared" si="12" ref="D394:D457">C394*1.2</f>
        <v>12891.451320000002</v>
      </c>
      <c r="E394" s="13">
        <f aca="true" t="shared" si="13" ref="E394:E457">D394-(D394/100*$E$1)</f>
        <v>7348.127252400001</v>
      </c>
    </row>
    <row r="395" spans="1:5" ht="12.75">
      <c r="A395" s="11">
        <v>7724116605</v>
      </c>
      <c r="B395" s="12" t="s">
        <v>1888</v>
      </c>
      <c r="C395" s="13">
        <v>11453.388100000004</v>
      </c>
      <c r="D395" s="13">
        <f t="shared" si="12"/>
        <v>13744.065720000004</v>
      </c>
      <c r="E395" s="13">
        <f t="shared" si="13"/>
        <v>7834.1174604000025</v>
      </c>
    </row>
    <row r="396" spans="1:5" ht="12.75">
      <c r="A396" s="11">
        <v>7724116606</v>
      </c>
      <c r="B396" s="12" t="s">
        <v>1889</v>
      </c>
      <c r="C396" s="13">
        <v>12213.183400000004</v>
      </c>
      <c r="D396" s="13">
        <f t="shared" si="12"/>
        <v>14655.820080000003</v>
      </c>
      <c r="E396" s="13">
        <f t="shared" si="13"/>
        <v>8353.817445600002</v>
      </c>
    </row>
    <row r="397" spans="1:5" ht="12.75">
      <c r="A397" s="11">
        <v>7724116607</v>
      </c>
      <c r="B397" s="12" t="s">
        <v>1890</v>
      </c>
      <c r="C397" s="13">
        <v>13039.310900000002</v>
      </c>
      <c r="D397" s="13">
        <f t="shared" si="12"/>
        <v>15647.173080000002</v>
      </c>
      <c r="E397" s="13">
        <f t="shared" si="13"/>
        <v>8918.888655600002</v>
      </c>
    </row>
    <row r="398" spans="1:5" ht="12.75">
      <c r="A398" s="11">
        <v>7724116608</v>
      </c>
      <c r="B398" s="12" t="s">
        <v>1891</v>
      </c>
      <c r="C398" s="13">
        <v>13931.722200000002</v>
      </c>
      <c r="D398" s="13">
        <f t="shared" si="12"/>
        <v>16718.06664</v>
      </c>
      <c r="E398" s="13">
        <f t="shared" si="13"/>
        <v>9529.2979848</v>
      </c>
    </row>
    <row r="399" spans="1:5" ht="12.75">
      <c r="A399" s="11">
        <v>7724116609</v>
      </c>
      <c r="B399" s="12" t="s">
        <v>1892</v>
      </c>
      <c r="C399" s="13">
        <v>14868.310600000004</v>
      </c>
      <c r="D399" s="13">
        <f t="shared" si="12"/>
        <v>17841.972720000005</v>
      </c>
      <c r="E399" s="13">
        <f t="shared" si="13"/>
        <v>10169.924450400003</v>
      </c>
    </row>
    <row r="400" spans="1:5" ht="12.75">
      <c r="A400" s="11">
        <v>7724126910</v>
      </c>
      <c r="B400" s="12" t="s">
        <v>1893</v>
      </c>
      <c r="C400" s="13">
        <v>19333.743000000002</v>
      </c>
      <c r="D400" s="13">
        <f t="shared" si="12"/>
        <v>23200.4916</v>
      </c>
      <c r="E400" s="13">
        <f t="shared" si="13"/>
        <v>13224.280212000001</v>
      </c>
    </row>
    <row r="401" spans="1:5" ht="12.75">
      <c r="A401" s="11">
        <v>7724126912</v>
      </c>
      <c r="B401" s="12" t="s">
        <v>1894</v>
      </c>
      <c r="C401" s="13">
        <v>21900.467600000004</v>
      </c>
      <c r="D401" s="13">
        <f t="shared" si="12"/>
        <v>26280.561120000002</v>
      </c>
      <c r="E401" s="13">
        <f t="shared" si="13"/>
        <v>14979.919838400001</v>
      </c>
    </row>
    <row r="402" spans="1:5" ht="12.75">
      <c r="A402" s="11">
        <v>7724126914</v>
      </c>
      <c r="B402" s="12" t="s">
        <v>1895</v>
      </c>
      <c r="C402" s="13">
        <v>24196.914500000006</v>
      </c>
      <c r="D402" s="13">
        <f t="shared" si="12"/>
        <v>29036.297400000007</v>
      </c>
      <c r="E402" s="13">
        <f t="shared" si="13"/>
        <v>16550.689518000007</v>
      </c>
    </row>
    <row r="403" spans="1:5" ht="12.75">
      <c r="A403" s="11">
        <v>7724126916</v>
      </c>
      <c r="B403" s="12" t="s">
        <v>1896</v>
      </c>
      <c r="C403" s="13">
        <v>27185.191000000003</v>
      </c>
      <c r="D403" s="13">
        <f t="shared" si="12"/>
        <v>32622.2292</v>
      </c>
      <c r="E403" s="13">
        <f t="shared" si="13"/>
        <v>18594.670643999998</v>
      </c>
    </row>
    <row r="404" spans="1:5" ht="12.75">
      <c r="A404" s="11">
        <v>7724126918</v>
      </c>
      <c r="B404" s="12" t="s">
        <v>1897</v>
      </c>
      <c r="C404" s="13">
        <v>29719.620700000003</v>
      </c>
      <c r="D404" s="13">
        <f t="shared" si="12"/>
        <v>35663.54484</v>
      </c>
      <c r="E404" s="13">
        <f t="shared" si="13"/>
        <v>20328.2205588</v>
      </c>
    </row>
    <row r="405" spans="1:5" ht="12.75">
      <c r="A405" s="11">
        <v>7724126920</v>
      </c>
      <c r="B405" s="12" t="s">
        <v>1898</v>
      </c>
      <c r="C405" s="13">
        <v>31956.608200000002</v>
      </c>
      <c r="D405" s="13">
        <f t="shared" si="12"/>
        <v>38347.929840000004</v>
      </c>
      <c r="E405" s="13">
        <f t="shared" si="13"/>
        <v>21858.3200088</v>
      </c>
    </row>
    <row r="406" spans="1:5" ht="12.75">
      <c r="A406" s="11">
        <v>7724116904</v>
      </c>
      <c r="B406" s="12" t="s">
        <v>1899</v>
      </c>
      <c r="C406" s="13">
        <v>11208.6051</v>
      </c>
      <c r="D406" s="13">
        <f t="shared" si="12"/>
        <v>13450.32612</v>
      </c>
      <c r="E406" s="13">
        <f t="shared" si="13"/>
        <v>7666.685888399999</v>
      </c>
    </row>
    <row r="407" spans="1:5" ht="12.75">
      <c r="A407" s="11">
        <v>7724116905</v>
      </c>
      <c r="B407" s="12" t="s">
        <v>1900</v>
      </c>
      <c r="C407" s="13">
        <v>12442.684100000002</v>
      </c>
      <c r="D407" s="13">
        <f t="shared" si="12"/>
        <v>14931.220920000002</v>
      </c>
      <c r="E407" s="13">
        <f t="shared" si="13"/>
        <v>8510.795924400001</v>
      </c>
    </row>
    <row r="408" spans="1:5" ht="12.75">
      <c r="A408" s="11">
        <v>7724116906</v>
      </c>
      <c r="B408" s="12" t="s">
        <v>1901</v>
      </c>
      <c r="C408" s="13">
        <v>13777.035800000003</v>
      </c>
      <c r="D408" s="13">
        <f t="shared" si="12"/>
        <v>16532.442960000004</v>
      </c>
      <c r="E408" s="13">
        <f t="shared" si="13"/>
        <v>9423.492487200003</v>
      </c>
    </row>
    <row r="409" spans="1:5" ht="12.75">
      <c r="A409" s="11">
        <v>7724116907</v>
      </c>
      <c r="B409" s="12" t="s">
        <v>1902</v>
      </c>
      <c r="C409" s="13">
        <v>15352.770400000001</v>
      </c>
      <c r="D409" s="13">
        <f t="shared" si="12"/>
        <v>18423.32448</v>
      </c>
      <c r="E409" s="13">
        <f t="shared" si="13"/>
        <v>10501.2949536</v>
      </c>
    </row>
    <row r="410" spans="1:5" ht="12.75">
      <c r="A410" s="11">
        <v>7724126908</v>
      </c>
      <c r="B410" s="12" t="s">
        <v>1903</v>
      </c>
      <c r="C410" s="13">
        <v>17112.0862</v>
      </c>
      <c r="D410" s="13">
        <f t="shared" si="12"/>
        <v>20534.50344</v>
      </c>
      <c r="E410" s="13">
        <f t="shared" si="13"/>
        <v>11704.666960800001</v>
      </c>
    </row>
    <row r="411" spans="1:5" ht="12.75">
      <c r="A411" s="11">
        <v>7724126909</v>
      </c>
      <c r="B411" s="12" t="s">
        <v>1904</v>
      </c>
      <c r="C411" s="13">
        <v>18181.2543</v>
      </c>
      <c r="D411" s="13">
        <f t="shared" si="12"/>
        <v>21817.50516</v>
      </c>
      <c r="E411" s="13">
        <f t="shared" si="13"/>
        <v>12435.9779412</v>
      </c>
    </row>
    <row r="412" spans="1:5" ht="12.75">
      <c r="A412" s="103" t="s">
        <v>1905</v>
      </c>
      <c r="B412" s="104"/>
      <c r="C412" s="104"/>
      <c r="D412" s="104"/>
      <c r="E412" s="105"/>
    </row>
    <row r="413" spans="1:5" ht="12.75">
      <c r="A413" s="11">
        <v>7724147310</v>
      </c>
      <c r="B413" s="12" t="s">
        <v>1906</v>
      </c>
      <c r="C413" s="13">
        <v>19739.685900000004</v>
      </c>
      <c r="D413" s="13">
        <f t="shared" si="12"/>
        <v>23687.623080000005</v>
      </c>
      <c r="E413" s="13">
        <f t="shared" si="13"/>
        <v>13501.945155600002</v>
      </c>
    </row>
    <row r="414" spans="1:5" ht="12.75">
      <c r="A414" s="11">
        <v>7724117310</v>
      </c>
      <c r="B414" s="12" t="s">
        <v>1907</v>
      </c>
      <c r="C414" s="13">
        <v>15184.483600000001</v>
      </c>
      <c r="D414" s="13">
        <f t="shared" si="12"/>
        <v>18221.38032</v>
      </c>
      <c r="E414" s="13">
        <f t="shared" si="13"/>
        <v>10386.1867824</v>
      </c>
    </row>
    <row r="415" spans="1:5" ht="12.75">
      <c r="A415" s="11">
        <v>7724147312</v>
      </c>
      <c r="B415" s="12" t="s">
        <v>1908</v>
      </c>
      <c r="C415" s="13">
        <v>21662.133900000004</v>
      </c>
      <c r="D415" s="13">
        <f t="shared" si="12"/>
        <v>25994.560680000006</v>
      </c>
      <c r="E415" s="13">
        <f t="shared" si="13"/>
        <v>14816.899587600003</v>
      </c>
    </row>
    <row r="416" spans="1:5" ht="12.75">
      <c r="A416" s="11">
        <v>7724127312</v>
      </c>
      <c r="B416" s="12" t="s">
        <v>561</v>
      </c>
      <c r="C416" s="13">
        <v>16665.027500000004</v>
      </c>
      <c r="D416" s="13">
        <f t="shared" si="12"/>
        <v>19998.033000000003</v>
      </c>
      <c r="E416" s="13">
        <f t="shared" si="13"/>
        <v>11398.878810000002</v>
      </c>
    </row>
    <row r="417" spans="1:5" ht="12.75">
      <c r="A417" s="11">
        <v>7724147314</v>
      </c>
      <c r="B417" s="12" t="s">
        <v>562</v>
      </c>
      <c r="C417" s="13">
        <v>23591.866100000003</v>
      </c>
      <c r="D417" s="13">
        <f t="shared" si="12"/>
        <v>28310.239320000004</v>
      </c>
      <c r="E417" s="13">
        <f t="shared" si="13"/>
        <v>16136.836412400002</v>
      </c>
    </row>
    <row r="418" spans="1:5" ht="12.75">
      <c r="A418" s="11">
        <v>7724127314</v>
      </c>
      <c r="B418" s="12" t="s">
        <v>563</v>
      </c>
      <c r="C418" s="13">
        <v>18147.277500000004</v>
      </c>
      <c r="D418" s="13">
        <f t="shared" si="12"/>
        <v>21776.733000000004</v>
      </c>
      <c r="E418" s="13">
        <f t="shared" si="13"/>
        <v>12412.737810000002</v>
      </c>
    </row>
    <row r="419" spans="1:5" ht="12.75">
      <c r="A419" s="11">
        <v>7724147316</v>
      </c>
      <c r="B419" s="12" t="s">
        <v>564</v>
      </c>
      <c r="C419" s="13">
        <v>26207.027000000006</v>
      </c>
      <c r="D419" s="13">
        <f t="shared" si="12"/>
        <v>31448.432400000005</v>
      </c>
      <c r="E419" s="13">
        <f t="shared" si="13"/>
        <v>17925.606468</v>
      </c>
    </row>
    <row r="420" spans="1:5" ht="12.75">
      <c r="A420" s="11">
        <v>7724127316</v>
      </c>
      <c r="B420" s="12" t="s">
        <v>565</v>
      </c>
      <c r="C420" s="13">
        <v>20159.846300000005</v>
      </c>
      <c r="D420" s="13">
        <f t="shared" si="12"/>
        <v>24191.815560000006</v>
      </c>
      <c r="E420" s="13">
        <f t="shared" si="13"/>
        <v>13789.334869200004</v>
      </c>
    </row>
    <row r="421" spans="1:5" ht="12.75">
      <c r="A421" s="11">
        <v>7724127318</v>
      </c>
      <c r="B421" s="12" t="s">
        <v>566</v>
      </c>
      <c r="C421" s="13">
        <v>21218.826200000007</v>
      </c>
      <c r="D421" s="13">
        <f t="shared" si="12"/>
        <v>25462.591440000007</v>
      </c>
      <c r="E421" s="13">
        <f t="shared" si="13"/>
        <v>14513.677120800005</v>
      </c>
    </row>
    <row r="422" spans="1:5" ht="12.75">
      <c r="A422" s="11">
        <v>7724147320</v>
      </c>
      <c r="B422" s="12" t="s">
        <v>567</v>
      </c>
      <c r="C422" s="13">
        <v>30143.411100000005</v>
      </c>
      <c r="D422" s="13">
        <f t="shared" si="12"/>
        <v>36172.09332000001</v>
      </c>
      <c r="E422" s="13">
        <f t="shared" si="13"/>
        <v>20618.093192400003</v>
      </c>
    </row>
    <row r="423" spans="1:5" ht="12.75">
      <c r="A423" s="11">
        <v>7724127320</v>
      </c>
      <c r="B423" s="12" t="s">
        <v>568</v>
      </c>
      <c r="C423" s="13">
        <v>23187.230000000007</v>
      </c>
      <c r="D423" s="13">
        <f t="shared" si="12"/>
        <v>27824.676000000007</v>
      </c>
      <c r="E423" s="13">
        <f t="shared" si="13"/>
        <v>15860.065320000005</v>
      </c>
    </row>
    <row r="424" spans="1:5" ht="12.75">
      <c r="A424" s="11">
        <v>7724117304</v>
      </c>
      <c r="B424" s="12" t="s">
        <v>569</v>
      </c>
      <c r="C424" s="13">
        <v>11067.5191</v>
      </c>
      <c r="D424" s="13">
        <f t="shared" si="12"/>
        <v>13281.02292</v>
      </c>
      <c r="E424" s="13">
        <f t="shared" si="13"/>
        <v>7570.1830644</v>
      </c>
    </row>
    <row r="425" spans="1:5" ht="12.75">
      <c r="A425" s="11">
        <v>7724117305</v>
      </c>
      <c r="B425" s="12" t="s">
        <v>570</v>
      </c>
      <c r="C425" s="13">
        <v>11677.758400000002</v>
      </c>
      <c r="D425" s="13">
        <f t="shared" si="12"/>
        <v>14013.310080000003</v>
      </c>
      <c r="E425" s="13">
        <f t="shared" si="13"/>
        <v>7987.586745600002</v>
      </c>
    </row>
    <row r="426" spans="1:5" ht="12.75">
      <c r="A426" s="11">
        <v>7724137306</v>
      </c>
      <c r="B426" s="12" t="s">
        <v>571</v>
      </c>
      <c r="C426" s="13">
        <v>16005.432300000002</v>
      </c>
      <c r="D426" s="13">
        <f t="shared" si="12"/>
        <v>19206.518760000003</v>
      </c>
      <c r="E426" s="13">
        <f t="shared" si="13"/>
        <v>10947.715693200002</v>
      </c>
    </row>
    <row r="427" spans="1:5" ht="12.75">
      <c r="A427" s="11">
        <v>7724117306</v>
      </c>
      <c r="B427" s="12" t="s">
        <v>1346</v>
      </c>
      <c r="C427" s="13">
        <v>12311.798400000003</v>
      </c>
      <c r="D427" s="13">
        <f t="shared" si="12"/>
        <v>14774.158080000003</v>
      </c>
      <c r="E427" s="13">
        <f t="shared" si="13"/>
        <v>8421.2701056</v>
      </c>
    </row>
    <row r="428" spans="1:5" ht="12.75">
      <c r="A428" s="11">
        <v>7724137307</v>
      </c>
      <c r="B428" s="12" t="s">
        <v>1347</v>
      </c>
      <c r="C428" s="13">
        <v>16904.305000000004</v>
      </c>
      <c r="D428" s="13">
        <f t="shared" si="12"/>
        <v>20285.166000000005</v>
      </c>
      <c r="E428" s="13">
        <f t="shared" si="13"/>
        <v>11562.544620000002</v>
      </c>
    </row>
    <row r="429" spans="1:5" ht="12.75">
      <c r="A429" s="11">
        <v>7724117307</v>
      </c>
      <c r="B429" s="12" t="s">
        <v>1348</v>
      </c>
      <c r="C429" s="13">
        <v>13003.615900000004</v>
      </c>
      <c r="D429" s="13">
        <f t="shared" si="12"/>
        <v>15604.339080000005</v>
      </c>
      <c r="E429" s="13">
        <f t="shared" si="13"/>
        <v>8894.473275600003</v>
      </c>
    </row>
    <row r="430" spans="1:5" ht="12.75">
      <c r="A430" s="11">
        <v>7724137308</v>
      </c>
      <c r="B430" s="12" t="s">
        <v>1349</v>
      </c>
      <c r="C430" s="13">
        <v>17847.7904</v>
      </c>
      <c r="D430" s="13">
        <f t="shared" si="12"/>
        <v>21417.34848</v>
      </c>
      <c r="E430" s="13">
        <f t="shared" si="13"/>
        <v>12207.8886336</v>
      </c>
    </row>
    <row r="431" spans="1:5" ht="12.75">
      <c r="A431" s="11">
        <v>7724117308</v>
      </c>
      <c r="B431" s="12" t="s">
        <v>1350</v>
      </c>
      <c r="C431" s="13">
        <v>13729.434400000002</v>
      </c>
      <c r="D431" s="13">
        <f t="shared" si="12"/>
        <v>16475.32128</v>
      </c>
      <c r="E431" s="13">
        <f t="shared" si="13"/>
        <v>9390.9331296</v>
      </c>
    </row>
    <row r="432" spans="1:5" ht="12.75">
      <c r="A432" s="11">
        <v>7724137309</v>
      </c>
      <c r="B432" s="12" t="s">
        <v>1351</v>
      </c>
      <c r="C432" s="13">
        <v>18795.196200000002</v>
      </c>
      <c r="D432" s="13">
        <f t="shared" si="12"/>
        <v>22554.23544</v>
      </c>
      <c r="E432" s="13">
        <f t="shared" si="13"/>
        <v>12855.9142008</v>
      </c>
    </row>
    <row r="433" spans="1:5" ht="12.75">
      <c r="A433" s="11">
        <v>7724117309</v>
      </c>
      <c r="B433" s="12" t="s">
        <v>1352</v>
      </c>
      <c r="C433" s="13">
        <v>14458.653</v>
      </c>
      <c r="D433" s="13">
        <f t="shared" si="12"/>
        <v>17350.3836</v>
      </c>
      <c r="E433" s="13">
        <f t="shared" si="13"/>
        <v>9889.718652</v>
      </c>
    </row>
    <row r="434" spans="1:5" ht="12.75">
      <c r="A434" s="11">
        <v>7724127410</v>
      </c>
      <c r="B434" s="12" t="s">
        <v>1353</v>
      </c>
      <c r="C434" s="13">
        <v>16415.150400000002</v>
      </c>
      <c r="D434" s="13">
        <f t="shared" si="12"/>
        <v>19698.180480000003</v>
      </c>
      <c r="E434" s="13">
        <f t="shared" si="13"/>
        <v>11227.962873600001</v>
      </c>
    </row>
    <row r="435" spans="1:5" ht="12.75">
      <c r="A435" s="11">
        <v>7724127412</v>
      </c>
      <c r="B435" s="12" t="s">
        <v>1354</v>
      </c>
      <c r="C435" s="13">
        <v>18239.056000000004</v>
      </c>
      <c r="D435" s="13">
        <f t="shared" si="12"/>
        <v>21886.867200000004</v>
      </c>
      <c r="E435" s="13">
        <f t="shared" si="13"/>
        <v>12475.514304000002</v>
      </c>
    </row>
    <row r="436" spans="1:5" ht="12.75">
      <c r="A436" s="11">
        <v>7724127414</v>
      </c>
      <c r="B436" s="12" t="s">
        <v>1355</v>
      </c>
      <c r="C436" s="13">
        <v>20051.067300000002</v>
      </c>
      <c r="D436" s="13">
        <f t="shared" si="12"/>
        <v>24061.28076</v>
      </c>
      <c r="E436" s="13">
        <f t="shared" si="13"/>
        <v>13714.9300332</v>
      </c>
    </row>
    <row r="437" spans="1:5" ht="12.75">
      <c r="A437" s="11">
        <v>7724127416</v>
      </c>
      <c r="B437" s="12" t="s">
        <v>1356</v>
      </c>
      <c r="C437" s="13">
        <v>22459.705400000006</v>
      </c>
      <c r="D437" s="13">
        <f t="shared" si="12"/>
        <v>26951.646480000007</v>
      </c>
      <c r="E437" s="13">
        <f t="shared" si="13"/>
        <v>15362.438493600004</v>
      </c>
    </row>
    <row r="438" spans="1:5" ht="12.75">
      <c r="A438" s="11">
        <v>7724127418</v>
      </c>
      <c r="B438" s="12" t="s">
        <v>1357</v>
      </c>
      <c r="C438" s="13">
        <v>24341.412700000004</v>
      </c>
      <c r="D438" s="13">
        <f t="shared" si="12"/>
        <v>29209.695240000005</v>
      </c>
      <c r="E438" s="13">
        <f t="shared" si="13"/>
        <v>16649.526286800006</v>
      </c>
    </row>
    <row r="439" spans="1:5" ht="12.75">
      <c r="A439" s="11">
        <v>7724127420</v>
      </c>
      <c r="B439" s="12" t="s">
        <v>1358</v>
      </c>
      <c r="C439" s="13">
        <v>26218.013800000004</v>
      </c>
      <c r="D439" s="13">
        <f t="shared" si="12"/>
        <v>31461.616560000002</v>
      </c>
      <c r="E439" s="13">
        <f t="shared" si="13"/>
        <v>17933.1214392</v>
      </c>
    </row>
    <row r="440" spans="1:5" ht="12.75">
      <c r="A440" s="11">
        <v>7724117404</v>
      </c>
      <c r="B440" s="12" t="s">
        <v>1359</v>
      </c>
      <c r="C440" s="13">
        <v>11546.872700000002</v>
      </c>
      <c r="D440" s="13">
        <f t="shared" si="12"/>
        <v>13856.247240000002</v>
      </c>
      <c r="E440" s="13">
        <f t="shared" si="13"/>
        <v>7898.060926800002</v>
      </c>
    </row>
    <row r="441" spans="1:5" ht="12.75">
      <c r="A441" s="11">
        <v>7724117405</v>
      </c>
      <c r="B441" s="12" t="s">
        <v>1360</v>
      </c>
      <c r="C441" s="13">
        <v>12235.302200000002</v>
      </c>
      <c r="D441" s="13">
        <f t="shared" si="12"/>
        <v>14682.362640000001</v>
      </c>
      <c r="E441" s="13">
        <f t="shared" si="13"/>
        <v>8368.9467048</v>
      </c>
    </row>
    <row r="442" spans="1:5" ht="12.75">
      <c r="A442" s="11">
        <v>7724117406</v>
      </c>
      <c r="B442" s="12" t="s">
        <v>1361</v>
      </c>
      <c r="C442" s="13">
        <v>12973.027100000003</v>
      </c>
      <c r="D442" s="13">
        <f t="shared" si="12"/>
        <v>15567.632520000003</v>
      </c>
      <c r="E442" s="13">
        <f t="shared" si="13"/>
        <v>8873.550536400002</v>
      </c>
    </row>
    <row r="443" spans="1:5" ht="12.75">
      <c r="A443" s="11">
        <v>7724117407</v>
      </c>
      <c r="B443" s="12" t="s">
        <v>1362</v>
      </c>
      <c r="C443" s="13">
        <v>13763.4354</v>
      </c>
      <c r="D443" s="13">
        <f t="shared" si="12"/>
        <v>16516.122479999998</v>
      </c>
      <c r="E443" s="13">
        <f t="shared" si="13"/>
        <v>9414.189813599998</v>
      </c>
    </row>
    <row r="444" spans="1:5" ht="12.75">
      <c r="A444" s="11">
        <v>7724117408</v>
      </c>
      <c r="B444" s="12" t="s">
        <v>1363</v>
      </c>
      <c r="C444" s="13">
        <v>14599.726900000003</v>
      </c>
      <c r="D444" s="13">
        <f t="shared" si="12"/>
        <v>17519.672280000003</v>
      </c>
      <c r="E444" s="13">
        <f t="shared" si="13"/>
        <v>9986.2131996</v>
      </c>
    </row>
    <row r="445" spans="1:5" ht="12.75">
      <c r="A445" s="11">
        <v>7724127409</v>
      </c>
      <c r="B445" s="12" t="s">
        <v>1364</v>
      </c>
      <c r="C445" s="13">
        <v>15504.044600000003</v>
      </c>
      <c r="D445" s="13">
        <f t="shared" si="12"/>
        <v>18604.853520000004</v>
      </c>
      <c r="E445" s="13">
        <f t="shared" si="13"/>
        <v>10604.766506400003</v>
      </c>
    </row>
    <row r="446" spans="1:5" ht="12.75">
      <c r="A446" s="11">
        <v>7724147510</v>
      </c>
      <c r="B446" s="12" t="s">
        <v>1365</v>
      </c>
      <c r="C446" s="13">
        <v>24714.008000000005</v>
      </c>
      <c r="D446" s="13">
        <f t="shared" si="12"/>
        <v>29656.809600000004</v>
      </c>
      <c r="E446" s="13">
        <f t="shared" si="13"/>
        <v>16904.381472</v>
      </c>
    </row>
    <row r="447" spans="1:5" ht="12.75">
      <c r="A447" s="11">
        <v>7724127510</v>
      </c>
      <c r="B447" s="12" t="s">
        <v>1366</v>
      </c>
      <c r="C447" s="13">
        <v>19010.781900000005</v>
      </c>
      <c r="D447" s="13">
        <f t="shared" si="12"/>
        <v>22812.938280000006</v>
      </c>
      <c r="E447" s="13">
        <f t="shared" si="13"/>
        <v>13003.374819600003</v>
      </c>
    </row>
    <row r="448" spans="1:5" ht="12.75">
      <c r="A448" s="11">
        <v>7724147512</v>
      </c>
      <c r="B448" s="12" t="s">
        <v>1367</v>
      </c>
      <c r="C448" s="13">
        <v>27633.229800000005</v>
      </c>
      <c r="D448" s="13">
        <f t="shared" si="12"/>
        <v>33159.87576</v>
      </c>
      <c r="E448" s="13">
        <f t="shared" si="13"/>
        <v>18901.129183200002</v>
      </c>
    </row>
    <row r="449" spans="1:5" ht="12.75">
      <c r="A449" s="11">
        <v>7724127512</v>
      </c>
      <c r="B449" s="12" t="s">
        <v>1368</v>
      </c>
      <c r="C449" s="13">
        <v>21256.239400000002</v>
      </c>
      <c r="D449" s="13">
        <f t="shared" si="12"/>
        <v>25507.48728</v>
      </c>
      <c r="E449" s="13">
        <f t="shared" si="13"/>
        <v>14539.267749600001</v>
      </c>
    </row>
    <row r="450" spans="1:5" ht="12.75">
      <c r="A450" s="11">
        <v>7724147514</v>
      </c>
      <c r="B450" s="12" t="s">
        <v>1369</v>
      </c>
      <c r="C450" s="13">
        <v>30505.987600000008</v>
      </c>
      <c r="D450" s="13">
        <f t="shared" si="12"/>
        <v>36607.18512000001</v>
      </c>
      <c r="E450" s="13">
        <f t="shared" si="13"/>
        <v>20866.095518400005</v>
      </c>
    </row>
    <row r="451" spans="1:5" ht="12.75">
      <c r="A451" s="11">
        <v>7724127514</v>
      </c>
      <c r="B451" s="12" t="s">
        <v>1370</v>
      </c>
      <c r="C451" s="13">
        <v>23467.695900000006</v>
      </c>
      <c r="D451" s="13">
        <f t="shared" si="12"/>
        <v>28161.235080000006</v>
      </c>
      <c r="E451" s="13">
        <f t="shared" si="13"/>
        <v>16051.903995600003</v>
      </c>
    </row>
    <row r="452" spans="1:5" ht="12.75">
      <c r="A452" s="11">
        <v>7724147516</v>
      </c>
      <c r="B452" s="12" t="s">
        <v>1371</v>
      </c>
      <c r="C452" s="13">
        <v>34308.69090000001</v>
      </c>
      <c r="D452" s="13">
        <f t="shared" si="12"/>
        <v>41170.42908000001</v>
      </c>
      <c r="E452" s="13">
        <f t="shared" si="13"/>
        <v>23467.144575600007</v>
      </c>
    </row>
    <row r="453" spans="1:5" ht="12.75">
      <c r="A453" s="11">
        <v>7724127516</v>
      </c>
      <c r="B453" s="12" t="s">
        <v>1372</v>
      </c>
      <c r="C453" s="13">
        <v>26391.382600000008</v>
      </c>
      <c r="D453" s="13">
        <f t="shared" si="12"/>
        <v>31669.659120000008</v>
      </c>
      <c r="E453" s="13">
        <f t="shared" si="13"/>
        <v>18051.705698400005</v>
      </c>
    </row>
    <row r="454" spans="1:5" ht="12.75">
      <c r="A454" s="11">
        <v>7724147518</v>
      </c>
      <c r="B454" s="12" t="s">
        <v>1373</v>
      </c>
      <c r="C454" s="13">
        <v>37319.71540000001</v>
      </c>
      <c r="D454" s="13">
        <f t="shared" si="12"/>
        <v>44783.658480000006</v>
      </c>
      <c r="E454" s="13">
        <f t="shared" si="13"/>
        <v>25526.685333600002</v>
      </c>
    </row>
    <row r="455" spans="1:5" ht="12.75">
      <c r="A455" s="11">
        <v>7724127518</v>
      </c>
      <c r="B455" s="12" t="s">
        <v>1374</v>
      </c>
      <c r="C455" s="13">
        <v>28708.242200000004</v>
      </c>
      <c r="D455" s="13">
        <f t="shared" si="12"/>
        <v>34449.890640000005</v>
      </c>
      <c r="E455" s="13">
        <f t="shared" si="13"/>
        <v>19636.437664800003</v>
      </c>
    </row>
    <row r="456" spans="1:5" ht="12.75">
      <c r="A456" s="11">
        <v>7724127520</v>
      </c>
      <c r="B456" s="12" t="s">
        <v>1375</v>
      </c>
      <c r="C456" s="13">
        <v>30996.182800000006</v>
      </c>
      <c r="D456" s="13">
        <f t="shared" si="12"/>
        <v>37195.41936000001</v>
      </c>
      <c r="E456" s="13">
        <f t="shared" si="13"/>
        <v>21201.389035200005</v>
      </c>
    </row>
    <row r="457" spans="1:5" ht="12.75">
      <c r="A457" s="11">
        <v>7724147504</v>
      </c>
      <c r="B457" s="12" t="s">
        <v>1376</v>
      </c>
      <c r="C457" s="13">
        <v>16884.3158</v>
      </c>
      <c r="D457" s="13">
        <f t="shared" si="12"/>
        <v>20261.17896</v>
      </c>
      <c r="E457" s="13">
        <f t="shared" si="13"/>
        <v>11548.872007200001</v>
      </c>
    </row>
    <row r="458" spans="1:5" ht="12.75">
      <c r="A458" s="11">
        <v>7724117504</v>
      </c>
      <c r="B458" s="12" t="s">
        <v>1377</v>
      </c>
      <c r="C458" s="13">
        <v>12988.321500000002</v>
      </c>
      <c r="D458" s="13">
        <f aca="true" t="shared" si="14" ref="D458:D521">C458*1.2</f>
        <v>15585.985800000002</v>
      </c>
      <c r="E458" s="13">
        <f aca="true" t="shared" si="15" ref="E458:E521">D458-(D458/100*$E$1)</f>
        <v>8884.011906</v>
      </c>
    </row>
    <row r="459" spans="1:5" ht="12.75">
      <c r="A459" s="11">
        <v>7724117505</v>
      </c>
      <c r="B459" s="12" t="s">
        <v>1378</v>
      </c>
      <c r="C459" s="13">
        <v>13845.013600000002</v>
      </c>
      <c r="D459" s="13">
        <f t="shared" si="14"/>
        <v>16614.016320000002</v>
      </c>
      <c r="E459" s="13">
        <f t="shared" si="15"/>
        <v>9469.989302400001</v>
      </c>
    </row>
    <row r="460" spans="1:5" ht="12.75">
      <c r="A460" s="11">
        <v>7724147506</v>
      </c>
      <c r="B460" s="12" t="s">
        <v>1379</v>
      </c>
      <c r="C460" s="13">
        <v>19209.947900000003</v>
      </c>
      <c r="D460" s="13">
        <f t="shared" si="14"/>
        <v>23051.937480000004</v>
      </c>
      <c r="E460" s="13">
        <f t="shared" si="15"/>
        <v>13139.604363600003</v>
      </c>
    </row>
    <row r="461" spans="1:5" ht="12.75">
      <c r="A461" s="11">
        <v>7724117506</v>
      </c>
      <c r="B461" s="12" t="s">
        <v>1380</v>
      </c>
      <c r="C461" s="13">
        <v>14759.5316</v>
      </c>
      <c r="D461" s="13">
        <f t="shared" si="14"/>
        <v>17711.43792</v>
      </c>
      <c r="E461" s="13">
        <f t="shared" si="15"/>
        <v>10095.5196144</v>
      </c>
    </row>
    <row r="462" spans="1:5" ht="12.75">
      <c r="A462" s="11">
        <v>7724137507</v>
      </c>
      <c r="B462" s="12" t="s">
        <v>1381</v>
      </c>
      <c r="C462" s="13">
        <v>15730.133100000003</v>
      </c>
      <c r="D462" s="13">
        <f t="shared" si="14"/>
        <v>18876.159720000003</v>
      </c>
      <c r="E462" s="13">
        <f t="shared" si="15"/>
        <v>10759.411040400002</v>
      </c>
    </row>
    <row r="463" spans="1:5" ht="12.75">
      <c r="A463" s="11">
        <v>7724117507</v>
      </c>
      <c r="B463" s="12" t="s">
        <v>1382</v>
      </c>
      <c r="C463" s="13">
        <v>15730.133100000003</v>
      </c>
      <c r="D463" s="13">
        <f t="shared" si="14"/>
        <v>18876.159720000003</v>
      </c>
      <c r="E463" s="13">
        <f t="shared" si="15"/>
        <v>10759.411040400002</v>
      </c>
    </row>
    <row r="464" spans="1:5" ht="12.75">
      <c r="A464" s="11">
        <v>7724147508</v>
      </c>
      <c r="B464" s="12" t="s">
        <v>1383</v>
      </c>
      <c r="C464" s="13">
        <v>21820.764900000002</v>
      </c>
      <c r="D464" s="13">
        <f t="shared" si="14"/>
        <v>26184.91788</v>
      </c>
      <c r="E464" s="13">
        <f t="shared" si="15"/>
        <v>14925.4031916</v>
      </c>
    </row>
    <row r="465" spans="1:5" ht="12.75">
      <c r="A465" s="11">
        <v>7724127508</v>
      </c>
      <c r="B465" s="12" t="s">
        <v>1384</v>
      </c>
      <c r="C465" s="13">
        <v>16785.712900000002</v>
      </c>
      <c r="D465" s="13">
        <f t="shared" si="14"/>
        <v>20142.855480000002</v>
      </c>
      <c r="E465" s="13">
        <f t="shared" si="15"/>
        <v>11481.4276236</v>
      </c>
    </row>
    <row r="466" spans="1:5" ht="12.75">
      <c r="A466" s="11">
        <v>7724147509</v>
      </c>
      <c r="B466" s="12" t="s">
        <v>1385</v>
      </c>
      <c r="C466" s="13">
        <v>23281.888300000006</v>
      </c>
      <c r="D466" s="13">
        <f t="shared" si="14"/>
        <v>27938.265960000008</v>
      </c>
      <c r="E466" s="13">
        <f t="shared" si="15"/>
        <v>15924.811597200005</v>
      </c>
    </row>
    <row r="467" spans="1:5" ht="12.75">
      <c r="A467" s="11">
        <v>7724127509</v>
      </c>
      <c r="B467" s="12" t="s">
        <v>1386</v>
      </c>
      <c r="C467" s="13">
        <v>17909.306800000002</v>
      </c>
      <c r="D467" s="13">
        <f t="shared" si="14"/>
        <v>21491.16816</v>
      </c>
      <c r="E467" s="13">
        <f t="shared" si="15"/>
        <v>12249.9658512</v>
      </c>
    </row>
    <row r="468" spans="1:5" ht="12.75">
      <c r="A468" s="11">
        <v>7724127610</v>
      </c>
      <c r="B468" s="12" t="s">
        <v>1387</v>
      </c>
      <c r="C468" s="13">
        <v>20287.34400000001</v>
      </c>
      <c r="D468" s="13">
        <f t="shared" si="14"/>
        <v>24344.81280000001</v>
      </c>
      <c r="E468" s="13">
        <f t="shared" si="15"/>
        <v>13876.543296000005</v>
      </c>
    </row>
    <row r="469" spans="1:5" ht="12.75">
      <c r="A469" s="11">
        <v>7724127612</v>
      </c>
      <c r="B469" s="12" t="s">
        <v>1388</v>
      </c>
      <c r="C469" s="13">
        <v>22786.066600000002</v>
      </c>
      <c r="D469" s="13">
        <f t="shared" si="14"/>
        <v>27343.27992</v>
      </c>
      <c r="E469" s="13">
        <f t="shared" si="15"/>
        <v>15585.6695544</v>
      </c>
    </row>
    <row r="470" spans="1:5" ht="12.75">
      <c r="A470" s="11">
        <v>7724127614</v>
      </c>
      <c r="B470" s="12" t="s">
        <v>1389</v>
      </c>
      <c r="C470" s="13">
        <v>25249.118400000003</v>
      </c>
      <c r="D470" s="13">
        <f t="shared" si="14"/>
        <v>30298.94208</v>
      </c>
      <c r="E470" s="13">
        <f t="shared" si="15"/>
        <v>17270.3969856</v>
      </c>
    </row>
    <row r="471" spans="1:5" ht="12.75">
      <c r="A471" s="11">
        <v>7724127616</v>
      </c>
      <c r="B471" s="12" t="s">
        <v>1390</v>
      </c>
      <c r="C471" s="13">
        <v>28490.647900000007</v>
      </c>
      <c r="D471" s="13">
        <f t="shared" si="14"/>
        <v>34188.777480000004</v>
      </c>
      <c r="E471" s="13">
        <f t="shared" si="15"/>
        <v>19487.603163600004</v>
      </c>
    </row>
    <row r="472" spans="1:5" ht="12.75">
      <c r="A472" s="11">
        <v>7724127618</v>
      </c>
      <c r="B472" s="12" t="s">
        <v>1391</v>
      </c>
      <c r="C472" s="13">
        <v>31057.384600000005</v>
      </c>
      <c r="D472" s="13">
        <f t="shared" si="14"/>
        <v>37268.861520000006</v>
      </c>
      <c r="E472" s="13">
        <f t="shared" si="15"/>
        <v>21243.2510664</v>
      </c>
    </row>
    <row r="473" spans="1:5" ht="12.75">
      <c r="A473" s="11">
        <v>7724127620</v>
      </c>
      <c r="B473" s="12" t="s">
        <v>1392</v>
      </c>
      <c r="C473" s="13">
        <v>33583.308000000005</v>
      </c>
      <c r="D473" s="13">
        <f t="shared" si="14"/>
        <v>40299.969600000004</v>
      </c>
      <c r="E473" s="13">
        <f t="shared" si="15"/>
        <v>22970.982672000002</v>
      </c>
    </row>
    <row r="474" spans="1:5" ht="12.75">
      <c r="A474" s="11">
        <v>7724117604</v>
      </c>
      <c r="B474" s="12" t="s">
        <v>1393</v>
      </c>
      <c r="C474" s="13">
        <v>13666.538600000002</v>
      </c>
      <c r="D474" s="13">
        <f t="shared" si="14"/>
        <v>16399.84632</v>
      </c>
      <c r="E474" s="13">
        <f t="shared" si="15"/>
        <v>9347.912402400001</v>
      </c>
    </row>
    <row r="475" spans="1:5" ht="12.75">
      <c r="A475" s="11">
        <v>7724117605</v>
      </c>
      <c r="B475" s="12" t="s">
        <v>1394</v>
      </c>
      <c r="C475" s="13">
        <v>14596.351000000002</v>
      </c>
      <c r="D475" s="13">
        <f t="shared" si="14"/>
        <v>17515.6212</v>
      </c>
      <c r="E475" s="13">
        <f t="shared" si="15"/>
        <v>9983.904084000002</v>
      </c>
    </row>
    <row r="476" spans="1:5" ht="12.75">
      <c r="A476" s="11">
        <v>7724117606</v>
      </c>
      <c r="B476" s="12" t="s">
        <v>1395</v>
      </c>
      <c r="C476" s="13">
        <v>15587.328900000002</v>
      </c>
      <c r="D476" s="13">
        <f t="shared" si="14"/>
        <v>18704.794680000003</v>
      </c>
      <c r="E476" s="13">
        <f t="shared" si="15"/>
        <v>10661.7329676</v>
      </c>
    </row>
    <row r="477" spans="1:5" ht="12.75">
      <c r="A477" s="11">
        <v>7724127607</v>
      </c>
      <c r="B477" s="12" t="s">
        <v>1396</v>
      </c>
      <c r="C477" s="13">
        <v>16673.5217</v>
      </c>
      <c r="D477" s="13">
        <f t="shared" si="14"/>
        <v>20008.22604</v>
      </c>
      <c r="E477" s="13">
        <f t="shared" si="15"/>
        <v>11404.6888428</v>
      </c>
    </row>
    <row r="478" spans="1:5" ht="12.75">
      <c r="A478" s="11">
        <v>7724127608</v>
      </c>
      <c r="B478" s="12" t="s">
        <v>1397</v>
      </c>
      <c r="C478" s="13">
        <v>17836.1865</v>
      </c>
      <c r="D478" s="13">
        <f t="shared" si="14"/>
        <v>21403.4238</v>
      </c>
      <c r="E478" s="13">
        <f t="shared" si="15"/>
        <v>12199.951566</v>
      </c>
    </row>
    <row r="479" spans="1:5" ht="12.75">
      <c r="A479" s="11">
        <v>7724127609</v>
      </c>
      <c r="B479" s="12" t="s">
        <v>1398</v>
      </c>
      <c r="C479" s="13">
        <v>19066.865400000006</v>
      </c>
      <c r="D479" s="13">
        <f t="shared" si="14"/>
        <v>22880.238480000007</v>
      </c>
      <c r="E479" s="13">
        <f t="shared" si="15"/>
        <v>13041.735933600005</v>
      </c>
    </row>
    <row r="480" spans="1:5" ht="12.75">
      <c r="A480" s="11">
        <v>7724127910</v>
      </c>
      <c r="B480" s="12" t="s">
        <v>1399</v>
      </c>
      <c r="C480" s="13">
        <v>24914.250900000006</v>
      </c>
      <c r="D480" s="13">
        <f t="shared" si="14"/>
        <v>29897.101080000008</v>
      </c>
      <c r="E480" s="13">
        <f t="shared" si="15"/>
        <v>17041.347615600003</v>
      </c>
    </row>
    <row r="481" spans="1:5" ht="12.75">
      <c r="A481" s="11">
        <v>7724127912</v>
      </c>
      <c r="B481" s="12" t="s">
        <v>572</v>
      </c>
      <c r="C481" s="13">
        <v>28278.1719</v>
      </c>
      <c r="D481" s="13">
        <f t="shared" si="14"/>
        <v>33933.80628</v>
      </c>
      <c r="E481" s="13">
        <f t="shared" si="15"/>
        <v>19342.269579599997</v>
      </c>
    </row>
    <row r="482" spans="1:5" ht="12.75">
      <c r="A482" s="11">
        <v>7724127914</v>
      </c>
      <c r="B482" s="12" t="s">
        <v>573</v>
      </c>
      <c r="C482" s="13">
        <v>31281.754900000004</v>
      </c>
      <c r="D482" s="13">
        <f t="shared" si="14"/>
        <v>37538.10588</v>
      </c>
      <c r="E482" s="13">
        <f t="shared" si="15"/>
        <v>21396.7203516</v>
      </c>
    </row>
    <row r="483" spans="1:5" ht="12.75">
      <c r="A483" s="11">
        <v>7724127916</v>
      </c>
      <c r="B483" s="12" t="s">
        <v>574</v>
      </c>
      <c r="C483" s="13">
        <v>35196.4437</v>
      </c>
      <c r="D483" s="13">
        <f t="shared" si="14"/>
        <v>42235.73244</v>
      </c>
      <c r="E483" s="13">
        <f t="shared" si="15"/>
        <v>24074.3674908</v>
      </c>
    </row>
    <row r="484" spans="1:5" ht="12.75">
      <c r="A484" s="11">
        <v>7724127918</v>
      </c>
      <c r="B484" s="12" t="s">
        <v>594</v>
      </c>
      <c r="C484" s="13">
        <v>38523.01200000001</v>
      </c>
      <c r="D484" s="13">
        <f t="shared" si="14"/>
        <v>46227.61440000001</v>
      </c>
      <c r="E484" s="13">
        <f t="shared" si="15"/>
        <v>26349.740208000007</v>
      </c>
    </row>
    <row r="485" spans="1:5" ht="12.75">
      <c r="A485" s="11">
        <v>7724127920</v>
      </c>
      <c r="B485" s="12" t="s">
        <v>595</v>
      </c>
      <c r="C485" s="13">
        <v>41441.592500000006</v>
      </c>
      <c r="D485" s="13">
        <f t="shared" si="14"/>
        <v>49729.91100000001</v>
      </c>
      <c r="E485" s="13">
        <f t="shared" si="15"/>
        <v>28346.049270000003</v>
      </c>
    </row>
    <row r="486" spans="1:5" ht="12.75">
      <c r="A486" s="11">
        <v>7724117904</v>
      </c>
      <c r="B486" s="12" t="s">
        <v>596</v>
      </c>
      <c r="C486" s="13">
        <v>14276.777900000003</v>
      </c>
      <c r="D486" s="13">
        <f t="shared" si="14"/>
        <v>17132.133480000004</v>
      </c>
      <c r="E486" s="13">
        <f t="shared" si="15"/>
        <v>9765.316083600002</v>
      </c>
    </row>
    <row r="487" spans="1:5" ht="12.75">
      <c r="A487" s="11">
        <v>7724127905</v>
      </c>
      <c r="B487" s="12" t="s">
        <v>597</v>
      </c>
      <c r="C487" s="13">
        <v>15891.619700000003</v>
      </c>
      <c r="D487" s="13">
        <f t="shared" si="14"/>
        <v>19069.94364</v>
      </c>
      <c r="E487" s="13">
        <f t="shared" si="15"/>
        <v>10869.8678748</v>
      </c>
    </row>
    <row r="488" spans="1:5" ht="12.75">
      <c r="A488" s="11">
        <v>7724127906</v>
      </c>
      <c r="B488" s="12" t="s">
        <v>598</v>
      </c>
      <c r="C488" s="13">
        <v>17635.6169</v>
      </c>
      <c r="D488" s="13">
        <f t="shared" si="14"/>
        <v>21162.74028</v>
      </c>
      <c r="E488" s="13">
        <f t="shared" si="15"/>
        <v>12062.7619596</v>
      </c>
    </row>
    <row r="489" spans="1:5" ht="12.75">
      <c r="A489" s="11">
        <v>7724127907</v>
      </c>
      <c r="B489" s="12" t="s">
        <v>599</v>
      </c>
      <c r="C489" s="13">
        <v>19704.293400000006</v>
      </c>
      <c r="D489" s="13">
        <f t="shared" si="14"/>
        <v>23645.152080000007</v>
      </c>
      <c r="E489" s="13">
        <f t="shared" si="15"/>
        <v>13477.736685600004</v>
      </c>
    </row>
    <row r="490" spans="1:5" ht="12.75">
      <c r="A490" s="11">
        <v>7724127908</v>
      </c>
      <c r="B490" s="12" t="s">
        <v>600</v>
      </c>
      <c r="C490" s="13">
        <v>22004.1646</v>
      </c>
      <c r="D490" s="13">
        <f t="shared" si="14"/>
        <v>26404.99752</v>
      </c>
      <c r="E490" s="13">
        <f t="shared" si="15"/>
        <v>15050.848586400001</v>
      </c>
    </row>
    <row r="491" spans="1:5" ht="12.75">
      <c r="A491" s="11">
        <v>7724127909</v>
      </c>
      <c r="B491" s="12" t="s">
        <v>601</v>
      </c>
      <c r="C491" s="13">
        <v>23406.518300000003</v>
      </c>
      <c r="D491" s="13">
        <f t="shared" si="14"/>
        <v>28087.821960000005</v>
      </c>
      <c r="E491" s="13">
        <f t="shared" si="15"/>
        <v>16010.058517200005</v>
      </c>
    </row>
    <row r="492" spans="1:5" ht="12.75">
      <c r="A492" s="103" t="s">
        <v>602</v>
      </c>
      <c r="B492" s="104"/>
      <c r="C492" s="104"/>
      <c r="D492" s="104"/>
      <c r="E492" s="105"/>
    </row>
    <row r="493" spans="1:5" ht="12.75" collapsed="1">
      <c r="A493" s="103" t="s">
        <v>1628</v>
      </c>
      <c r="B493" s="104"/>
      <c r="C493" s="104"/>
      <c r="D493" s="104"/>
      <c r="E493" s="105"/>
    </row>
    <row r="494" spans="1:5" ht="12.75">
      <c r="A494" s="11">
        <v>7724101310</v>
      </c>
      <c r="B494" s="12" t="s">
        <v>603</v>
      </c>
      <c r="C494" s="13">
        <v>4434.8194</v>
      </c>
      <c r="D494" s="13">
        <f t="shared" si="14"/>
        <v>5321.783280000001</v>
      </c>
      <c r="E494" s="13">
        <f t="shared" si="15"/>
        <v>3033.4164696000003</v>
      </c>
    </row>
    <row r="495" spans="1:5" ht="12.75">
      <c r="A495" s="11">
        <v>7724101312</v>
      </c>
      <c r="B495" s="12" t="s">
        <v>604</v>
      </c>
      <c r="C495" s="13">
        <v>4992.351100000001</v>
      </c>
      <c r="D495" s="13">
        <f t="shared" si="14"/>
        <v>5990.821320000001</v>
      </c>
      <c r="E495" s="13">
        <f t="shared" si="15"/>
        <v>3414.768152400001</v>
      </c>
    </row>
    <row r="496" spans="1:5" ht="12.75">
      <c r="A496" s="11">
        <v>7724101314</v>
      </c>
      <c r="B496" s="12" t="s">
        <v>605</v>
      </c>
      <c r="C496" s="13">
        <v>5906.881200000002</v>
      </c>
      <c r="D496" s="13">
        <f t="shared" si="14"/>
        <v>7088.257440000002</v>
      </c>
      <c r="E496" s="13">
        <f t="shared" si="15"/>
        <v>4040.306740800001</v>
      </c>
    </row>
    <row r="497" spans="1:5" ht="12.75">
      <c r="A497" s="11">
        <v>7724101316</v>
      </c>
      <c r="B497" s="12" t="s">
        <v>606</v>
      </c>
      <c r="C497" s="13">
        <v>6379.422500000001</v>
      </c>
      <c r="D497" s="13">
        <f t="shared" si="14"/>
        <v>7655.307000000001</v>
      </c>
      <c r="E497" s="13">
        <f t="shared" si="15"/>
        <v>4363.52499</v>
      </c>
    </row>
    <row r="498" spans="1:5" ht="12.75">
      <c r="A498" s="11">
        <v>7724101318</v>
      </c>
      <c r="B498" s="12" t="s">
        <v>607</v>
      </c>
      <c r="C498" s="13">
        <v>7069.570200000001</v>
      </c>
      <c r="D498" s="13">
        <f t="shared" si="14"/>
        <v>8483.484240000002</v>
      </c>
      <c r="E498" s="13">
        <f t="shared" si="15"/>
        <v>4835.586016800001</v>
      </c>
    </row>
    <row r="499" spans="1:5" ht="12.75">
      <c r="A499" s="11">
        <v>7724101320</v>
      </c>
      <c r="B499" s="12" t="s">
        <v>608</v>
      </c>
      <c r="C499" s="13">
        <v>7520.004800000001</v>
      </c>
      <c r="D499" s="13">
        <f t="shared" si="14"/>
        <v>9024.00576</v>
      </c>
      <c r="E499" s="13">
        <f t="shared" si="15"/>
        <v>5143.6832832</v>
      </c>
    </row>
    <row r="500" spans="1:5" ht="12.75">
      <c r="A500" s="11">
        <v>7724101304</v>
      </c>
      <c r="B500" s="12" t="s">
        <v>609</v>
      </c>
      <c r="C500" s="13">
        <v>3365.6392</v>
      </c>
      <c r="D500" s="13">
        <f t="shared" si="14"/>
        <v>4038.7670399999997</v>
      </c>
      <c r="E500" s="13">
        <f t="shared" si="15"/>
        <v>2302.0972128</v>
      </c>
    </row>
    <row r="501" spans="1:5" ht="12.75">
      <c r="A501" s="11">
        <v>7724101305</v>
      </c>
      <c r="B501" s="12" t="s">
        <v>610</v>
      </c>
      <c r="C501" s="13">
        <v>3522.0317000000005</v>
      </c>
      <c r="D501" s="13">
        <f t="shared" si="14"/>
        <v>4226.43804</v>
      </c>
      <c r="E501" s="13">
        <f t="shared" si="15"/>
        <v>2409.0696828</v>
      </c>
    </row>
    <row r="502" spans="1:5" ht="12.75">
      <c r="A502" s="11">
        <v>7724101306</v>
      </c>
      <c r="B502" s="12" t="s">
        <v>611</v>
      </c>
      <c r="C502" s="13">
        <v>3707.294800000001</v>
      </c>
      <c r="D502" s="13">
        <f t="shared" si="14"/>
        <v>4448.753760000001</v>
      </c>
      <c r="E502" s="13">
        <f t="shared" si="15"/>
        <v>2535.7896432000007</v>
      </c>
    </row>
    <row r="503" spans="1:5" ht="12.75">
      <c r="A503" s="11">
        <v>7724101307</v>
      </c>
      <c r="B503" s="12" t="s">
        <v>619</v>
      </c>
      <c r="C503" s="13">
        <v>3853.4870000000005</v>
      </c>
      <c r="D503" s="13">
        <f t="shared" si="14"/>
        <v>4624.1844</v>
      </c>
      <c r="E503" s="13">
        <f t="shared" si="15"/>
        <v>2635.785108</v>
      </c>
    </row>
    <row r="504" spans="1:5" ht="12.75">
      <c r="A504" s="11">
        <v>7724101308</v>
      </c>
      <c r="B504" s="12" t="s">
        <v>620</v>
      </c>
      <c r="C504" s="13">
        <v>4025.1739000000007</v>
      </c>
      <c r="D504" s="13">
        <f t="shared" si="14"/>
        <v>4830.208680000001</v>
      </c>
      <c r="E504" s="13">
        <f t="shared" si="15"/>
        <v>2753.2189476000003</v>
      </c>
    </row>
    <row r="505" spans="1:5" ht="12.75">
      <c r="A505" s="11">
        <v>7724101309</v>
      </c>
      <c r="B505" s="12" t="s">
        <v>621</v>
      </c>
      <c r="C505" s="13">
        <v>4251.238200000001</v>
      </c>
      <c r="D505" s="13">
        <f t="shared" si="14"/>
        <v>5101.48584</v>
      </c>
      <c r="E505" s="13">
        <f t="shared" si="15"/>
        <v>2907.8469288</v>
      </c>
    </row>
    <row r="506" spans="1:5" ht="12.75">
      <c r="A506" s="11">
        <v>7724101410</v>
      </c>
      <c r="B506" s="12" t="s">
        <v>622</v>
      </c>
      <c r="C506" s="13">
        <v>4924.373300000001</v>
      </c>
      <c r="D506" s="13">
        <f t="shared" si="14"/>
        <v>5909.2479600000015</v>
      </c>
      <c r="E506" s="13">
        <f t="shared" si="15"/>
        <v>3368.2713372000007</v>
      </c>
    </row>
    <row r="507" spans="1:5" ht="12.75">
      <c r="A507" s="11">
        <v>7724101412</v>
      </c>
      <c r="B507" s="12" t="s">
        <v>623</v>
      </c>
      <c r="C507" s="13">
        <v>5575.4138</v>
      </c>
      <c r="D507" s="13">
        <f t="shared" si="14"/>
        <v>6690.4965600000005</v>
      </c>
      <c r="E507" s="13">
        <f t="shared" si="15"/>
        <v>3813.5830392</v>
      </c>
    </row>
    <row r="508" spans="1:5" ht="12.75">
      <c r="A508" s="11">
        <v>7724101414</v>
      </c>
      <c r="B508" s="12" t="s">
        <v>624</v>
      </c>
      <c r="C508" s="13">
        <v>6593.6046000000015</v>
      </c>
      <c r="D508" s="13">
        <f t="shared" si="14"/>
        <v>7912.325520000001</v>
      </c>
      <c r="E508" s="13">
        <f t="shared" si="15"/>
        <v>4510.0255464</v>
      </c>
    </row>
    <row r="509" spans="1:5" ht="12.75">
      <c r="A509" s="11">
        <v>7724101416</v>
      </c>
      <c r="B509" s="12" t="s">
        <v>625</v>
      </c>
      <c r="C509" s="13">
        <v>7135.841900000001</v>
      </c>
      <c r="D509" s="13">
        <f t="shared" si="14"/>
        <v>8563.01028</v>
      </c>
      <c r="E509" s="13">
        <f t="shared" si="15"/>
        <v>4880.9158596</v>
      </c>
    </row>
    <row r="510" spans="1:5" ht="12.75">
      <c r="A510" s="11">
        <v>7724101418</v>
      </c>
      <c r="B510" s="12" t="s">
        <v>626</v>
      </c>
      <c r="C510" s="13">
        <v>7927.968400000002</v>
      </c>
      <c r="D510" s="13">
        <f t="shared" si="14"/>
        <v>9513.562080000002</v>
      </c>
      <c r="E510" s="13">
        <f t="shared" si="15"/>
        <v>5422.730385600001</v>
      </c>
    </row>
    <row r="511" spans="1:5" ht="12.75">
      <c r="A511" s="11">
        <v>7724101420</v>
      </c>
      <c r="B511" s="12" t="s">
        <v>627</v>
      </c>
      <c r="C511" s="13">
        <v>8473.593700000001</v>
      </c>
      <c r="D511" s="13">
        <f t="shared" si="14"/>
        <v>10168.312440000002</v>
      </c>
      <c r="E511" s="13">
        <f t="shared" si="15"/>
        <v>5795.938090800001</v>
      </c>
    </row>
    <row r="512" spans="1:5" ht="12.75">
      <c r="A512" s="11">
        <v>7724101404</v>
      </c>
      <c r="B512" s="12" t="s">
        <v>628</v>
      </c>
      <c r="C512" s="13">
        <v>3591.715600000001</v>
      </c>
      <c r="D512" s="13">
        <f t="shared" si="14"/>
        <v>4310.058720000001</v>
      </c>
      <c r="E512" s="13">
        <f t="shared" si="15"/>
        <v>2456.7334704000004</v>
      </c>
    </row>
    <row r="513" spans="1:5" ht="12.75">
      <c r="A513" s="11">
        <v>7724101405</v>
      </c>
      <c r="B513" s="12" t="s">
        <v>629</v>
      </c>
      <c r="C513" s="13">
        <v>3775.2968000000005</v>
      </c>
      <c r="D513" s="13">
        <f t="shared" si="14"/>
        <v>4530.35616</v>
      </c>
      <c r="E513" s="13">
        <f t="shared" si="15"/>
        <v>2582.3030112</v>
      </c>
    </row>
    <row r="514" spans="1:5" ht="12.75">
      <c r="A514" s="11">
        <v>7724101406</v>
      </c>
      <c r="B514" s="12" t="s">
        <v>630</v>
      </c>
      <c r="C514" s="13">
        <v>4025.1739000000007</v>
      </c>
      <c r="D514" s="13">
        <f t="shared" si="14"/>
        <v>4830.208680000001</v>
      </c>
      <c r="E514" s="13">
        <f t="shared" si="15"/>
        <v>2753.2189476000003</v>
      </c>
    </row>
    <row r="515" spans="1:5" ht="12.75">
      <c r="A515" s="11">
        <v>7724101407</v>
      </c>
      <c r="B515" s="12" t="s">
        <v>631</v>
      </c>
      <c r="C515" s="13">
        <v>4237.6378</v>
      </c>
      <c r="D515" s="13">
        <f t="shared" si="14"/>
        <v>5085.16536</v>
      </c>
      <c r="E515" s="13">
        <f t="shared" si="15"/>
        <v>2898.5442552</v>
      </c>
    </row>
    <row r="516" spans="1:5" ht="12.75">
      <c r="A516" s="11">
        <v>7724101408</v>
      </c>
      <c r="B516" s="12" t="s">
        <v>632</v>
      </c>
      <c r="C516" s="13">
        <v>4434.8194</v>
      </c>
      <c r="D516" s="13">
        <f t="shared" si="14"/>
        <v>5321.783280000001</v>
      </c>
      <c r="E516" s="13">
        <f t="shared" si="15"/>
        <v>3033.4164696000003</v>
      </c>
    </row>
    <row r="517" spans="1:5" ht="12.75">
      <c r="A517" s="11">
        <v>7724101409</v>
      </c>
      <c r="B517" s="12" t="s">
        <v>2122</v>
      </c>
      <c r="C517" s="13">
        <v>4715.2974</v>
      </c>
      <c r="D517" s="13">
        <f t="shared" si="14"/>
        <v>5658.35688</v>
      </c>
      <c r="E517" s="13">
        <f t="shared" si="15"/>
        <v>3225.2634216</v>
      </c>
    </row>
    <row r="518" spans="1:5" ht="12.75">
      <c r="A518" s="11">
        <v>7724101510</v>
      </c>
      <c r="B518" s="12" t="s">
        <v>2123</v>
      </c>
      <c r="C518" s="13">
        <v>5495.517500000001</v>
      </c>
      <c r="D518" s="13">
        <f t="shared" si="14"/>
        <v>6594.621000000001</v>
      </c>
      <c r="E518" s="13">
        <f t="shared" si="15"/>
        <v>3758.9339700000005</v>
      </c>
    </row>
    <row r="519" spans="1:5" ht="12.75">
      <c r="A519" s="11">
        <v>7724101512</v>
      </c>
      <c r="B519" s="12" t="s">
        <v>2124</v>
      </c>
      <c r="C519" s="13">
        <v>6195.841300000001</v>
      </c>
      <c r="D519" s="13">
        <f t="shared" si="14"/>
        <v>7435.00956</v>
      </c>
      <c r="E519" s="13">
        <f t="shared" si="15"/>
        <v>4237.955449200001</v>
      </c>
    </row>
    <row r="520" spans="1:5" ht="12.75">
      <c r="A520" s="11">
        <v>7724101514</v>
      </c>
      <c r="B520" s="12" t="s">
        <v>2125</v>
      </c>
      <c r="C520" s="13">
        <v>6923.3780000000015</v>
      </c>
      <c r="D520" s="13">
        <f t="shared" si="14"/>
        <v>8308.053600000001</v>
      </c>
      <c r="E520" s="13">
        <f t="shared" si="15"/>
        <v>4735.590552000001</v>
      </c>
    </row>
    <row r="521" spans="1:5" ht="12.75">
      <c r="A521" s="11">
        <v>7724101516</v>
      </c>
      <c r="B521" s="12" t="s">
        <v>2126</v>
      </c>
      <c r="C521" s="13">
        <v>7654.266400000001</v>
      </c>
      <c r="D521" s="13">
        <f t="shared" si="14"/>
        <v>9185.119680000002</v>
      </c>
      <c r="E521" s="13">
        <f t="shared" si="15"/>
        <v>5235.518217600002</v>
      </c>
    </row>
    <row r="522" spans="1:5" ht="12.75">
      <c r="A522" s="11">
        <v>7724101518</v>
      </c>
      <c r="B522" s="12" t="s">
        <v>2127</v>
      </c>
      <c r="C522" s="13">
        <v>8380.121200000001</v>
      </c>
      <c r="D522" s="13">
        <f aca="true" t="shared" si="16" ref="D522:D585">C522*1.2</f>
        <v>10056.145440000002</v>
      </c>
      <c r="E522" s="13">
        <f aca="true" t="shared" si="17" ref="E522:E585">D522-(D522/100*$E$1)</f>
        <v>5732.002900800001</v>
      </c>
    </row>
    <row r="523" spans="1:5" ht="12.75">
      <c r="A523" s="11">
        <v>7724101520</v>
      </c>
      <c r="B523" s="12" t="s">
        <v>2128</v>
      </c>
      <c r="C523" s="13">
        <v>9134.822400000001</v>
      </c>
      <c r="D523" s="13">
        <f t="shared" si="16"/>
        <v>10961.786880000001</v>
      </c>
      <c r="E523" s="13">
        <f t="shared" si="17"/>
        <v>6248.218521600001</v>
      </c>
    </row>
    <row r="524" spans="1:5" ht="12.75">
      <c r="A524" s="11">
        <v>7724101504</v>
      </c>
      <c r="B524" s="12" t="s">
        <v>2129</v>
      </c>
      <c r="C524" s="13">
        <v>3853.4870000000005</v>
      </c>
      <c r="D524" s="13">
        <f t="shared" si="16"/>
        <v>4624.1844</v>
      </c>
      <c r="E524" s="13">
        <f t="shared" si="17"/>
        <v>2635.785108</v>
      </c>
    </row>
    <row r="525" spans="1:5" ht="12.75">
      <c r="A525" s="11">
        <v>7724101505</v>
      </c>
      <c r="B525" s="12" t="s">
        <v>2130</v>
      </c>
      <c r="C525" s="13">
        <v>4118.6585000000005</v>
      </c>
      <c r="D525" s="13">
        <f t="shared" si="16"/>
        <v>4942.390200000001</v>
      </c>
      <c r="E525" s="13">
        <f t="shared" si="17"/>
        <v>2817.1624140000004</v>
      </c>
    </row>
    <row r="526" spans="1:5" ht="12.75">
      <c r="A526" s="11">
        <v>7724101506</v>
      </c>
      <c r="B526" s="12" t="s">
        <v>2131</v>
      </c>
      <c r="C526" s="13">
        <v>4329.440500000001</v>
      </c>
      <c r="D526" s="13">
        <f t="shared" si="16"/>
        <v>5195.328600000001</v>
      </c>
      <c r="E526" s="13">
        <f t="shared" si="17"/>
        <v>2961.3373020000004</v>
      </c>
    </row>
    <row r="527" spans="1:5" ht="12.75">
      <c r="A527" s="11">
        <v>7724101507</v>
      </c>
      <c r="B527" s="12" t="s">
        <v>2132</v>
      </c>
      <c r="C527" s="13">
        <v>4553.8229</v>
      </c>
      <c r="D527" s="13">
        <f t="shared" si="16"/>
        <v>5464.58748</v>
      </c>
      <c r="E527" s="13">
        <f t="shared" si="17"/>
        <v>3114.8148636</v>
      </c>
    </row>
    <row r="528" spans="1:5" ht="12.75">
      <c r="A528" s="11">
        <v>7724101508</v>
      </c>
      <c r="B528" s="12" t="s">
        <v>2133</v>
      </c>
      <c r="C528" s="13">
        <v>4701.6849</v>
      </c>
      <c r="D528" s="13">
        <f t="shared" si="16"/>
        <v>5642.02188</v>
      </c>
      <c r="E528" s="13">
        <f t="shared" si="17"/>
        <v>3215.9524716</v>
      </c>
    </row>
    <row r="529" spans="1:5" ht="12.75">
      <c r="A529" s="11">
        <v>7724101509</v>
      </c>
      <c r="B529" s="12" t="s">
        <v>2134</v>
      </c>
      <c r="C529" s="13">
        <v>5126.6732</v>
      </c>
      <c r="D529" s="13">
        <f t="shared" si="16"/>
        <v>6152.00784</v>
      </c>
      <c r="E529" s="13">
        <f t="shared" si="17"/>
        <v>3506.6444688</v>
      </c>
    </row>
    <row r="530" spans="1:5" ht="12.75">
      <c r="A530" s="11">
        <v>7724101610</v>
      </c>
      <c r="B530" s="12" t="s">
        <v>2135</v>
      </c>
      <c r="C530" s="13">
        <v>5866.080000000001</v>
      </c>
      <c r="D530" s="13">
        <f t="shared" si="16"/>
        <v>7039.296000000001</v>
      </c>
      <c r="E530" s="13">
        <f t="shared" si="17"/>
        <v>4012.3987200000006</v>
      </c>
    </row>
    <row r="531" spans="1:5" ht="12.75">
      <c r="A531" s="11">
        <v>7724101612</v>
      </c>
      <c r="B531" s="12" t="s">
        <v>2136</v>
      </c>
      <c r="C531" s="13">
        <v>6632.675500000001</v>
      </c>
      <c r="D531" s="13">
        <f t="shared" si="16"/>
        <v>7959.210600000001</v>
      </c>
      <c r="E531" s="13">
        <f t="shared" si="17"/>
        <v>4536.750042000001</v>
      </c>
    </row>
    <row r="532" spans="1:5" ht="12.75">
      <c r="A532" s="11">
        <v>7724101614</v>
      </c>
      <c r="B532" s="12" t="s">
        <v>2338</v>
      </c>
      <c r="C532" s="13">
        <v>7423.095900000001</v>
      </c>
      <c r="D532" s="13">
        <f t="shared" si="16"/>
        <v>8907.715080000002</v>
      </c>
      <c r="E532" s="13">
        <f t="shared" si="17"/>
        <v>5077.397595600001</v>
      </c>
    </row>
    <row r="533" spans="1:5" ht="12.75">
      <c r="A533" s="11">
        <v>7724101616</v>
      </c>
      <c r="B533" s="12" t="s">
        <v>2339</v>
      </c>
      <c r="C533" s="13">
        <v>8446.3929</v>
      </c>
      <c r="D533" s="13">
        <f t="shared" si="16"/>
        <v>10135.67148</v>
      </c>
      <c r="E533" s="13">
        <f t="shared" si="17"/>
        <v>5777.332743600001</v>
      </c>
    </row>
    <row r="534" spans="1:5" ht="12.75">
      <c r="A534" s="11">
        <v>7724101618</v>
      </c>
      <c r="B534" s="12" t="s">
        <v>2340</v>
      </c>
      <c r="C534" s="13">
        <v>9413.5943</v>
      </c>
      <c r="D534" s="13">
        <f t="shared" si="16"/>
        <v>11296.31316</v>
      </c>
      <c r="E534" s="13">
        <f t="shared" si="17"/>
        <v>6438.898501199999</v>
      </c>
    </row>
    <row r="535" spans="1:5" ht="12.75">
      <c r="A535" s="11">
        <v>7724101620</v>
      </c>
      <c r="B535" s="12" t="s">
        <v>2341</v>
      </c>
      <c r="C535" s="13">
        <v>10139.424900000002</v>
      </c>
      <c r="D535" s="13">
        <f t="shared" si="16"/>
        <v>12167.309880000003</v>
      </c>
      <c r="E535" s="13">
        <f t="shared" si="17"/>
        <v>6935.366631600002</v>
      </c>
    </row>
    <row r="536" spans="1:5" ht="12.75">
      <c r="A536" s="11">
        <v>7724101604</v>
      </c>
      <c r="B536" s="12" t="s">
        <v>2342</v>
      </c>
      <c r="C536" s="13">
        <v>4198.554800000001</v>
      </c>
      <c r="D536" s="13">
        <f t="shared" si="16"/>
        <v>5038.265760000001</v>
      </c>
      <c r="E536" s="13">
        <f t="shared" si="17"/>
        <v>2871.8114832000006</v>
      </c>
    </row>
    <row r="537" spans="1:5" ht="12.75">
      <c r="A537" s="11">
        <v>7724101605</v>
      </c>
      <c r="B537" s="12" t="s">
        <v>2343</v>
      </c>
      <c r="C537" s="13">
        <v>4319.252300000001</v>
      </c>
      <c r="D537" s="13">
        <f t="shared" si="16"/>
        <v>5183.102760000001</v>
      </c>
      <c r="E537" s="13">
        <f t="shared" si="17"/>
        <v>2954.3685732000004</v>
      </c>
    </row>
    <row r="538" spans="1:5" ht="12.75">
      <c r="A538" s="11">
        <v>7724101606</v>
      </c>
      <c r="B538" s="12" t="s">
        <v>2344</v>
      </c>
      <c r="C538" s="13">
        <v>4623.5068</v>
      </c>
      <c r="D538" s="13">
        <f t="shared" si="16"/>
        <v>5548.20816</v>
      </c>
      <c r="E538" s="13">
        <f t="shared" si="17"/>
        <v>3162.4786512</v>
      </c>
    </row>
    <row r="539" spans="1:5" ht="12.75">
      <c r="A539" s="11">
        <v>7724101607</v>
      </c>
      <c r="B539" s="12" t="s">
        <v>2345</v>
      </c>
      <c r="C539" s="13">
        <v>4924.373300000001</v>
      </c>
      <c r="D539" s="13">
        <f t="shared" si="16"/>
        <v>5909.2479600000015</v>
      </c>
      <c r="E539" s="13">
        <f t="shared" si="17"/>
        <v>3368.2713372000007</v>
      </c>
    </row>
    <row r="540" spans="1:5" ht="12.75">
      <c r="A540" s="11">
        <v>7724101608</v>
      </c>
      <c r="B540" s="12" t="s">
        <v>2346</v>
      </c>
      <c r="C540" s="13">
        <v>5230.346000000001</v>
      </c>
      <c r="D540" s="13">
        <f t="shared" si="16"/>
        <v>6276.415200000001</v>
      </c>
      <c r="E540" s="13">
        <f t="shared" si="17"/>
        <v>3577.5566640000006</v>
      </c>
    </row>
    <row r="541" spans="1:5" ht="12.75">
      <c r="A541" s="11">
        <v>7724101609</v>
      </c>
      <c r="B541" s="12" t="s">
        <v>2347</v>
      </c>
      <c r="C541" s="13">
        <v>5534.600500000001</v>
      </c>
      <c r="D541" s="13">
        <f t="shared" si="16"/>
        <v>6641.520600000002</v>
      </c>
      <c r="E541" s="13">
        <f t="shared" si="17"/>
        <v>3785.6667420000012</v>
      </c>
    </row>
    <row r="542" spans="1:5" ht="12.75">
      <c r="A542" s="11">
        <v>7724101910</v>
      </c>
      <c r="B542" s="12" t="s">
        <v>2348</v>
      </c>
      <c r="C542" s="13">
        <v>7921.144</v>
      </c>
      <c r="D542" s="13">
        <f t="shared" si="16"/>
        <v>9505.3728</v>
      </c>
      <c r="E542" s="13">
        <f t="shared" si="17"/>
        <v>5418.062496</v>
      </c>
    </row>
    <row r="543" spans="1:5" ht="12.75">
      <c r="A543" s="11">
        <v>7724101912</v>
      </c>
      <c r="B543" s="12" t="s">
        <v>2349</v>
      </c>
      <c r="C543" s="13">
        <v>9162.023200000001</v>
      </c>
      <c r="D543" s="13">
        <f t="shared" si="16"/>
        <v>10994.427840000002</v>
      </c>
      <c r="E543" s="13">
        <f t="shared" si="17"/>
        <v>6266.823868800001</v>
      </c>
    </row>
    <row r="544" spans="1:5" ht="12.75">
      <c r="A544" s="11">
        <v>7724101914</v>
      </c>
      <c r="B544" s="12" t="s">
        <v>2350</v>
      </c>
      <c r="C544" s="13">
        <v>10431.797200000003</v>
      </c>
      <c r="D544" s="13">
        <f t="shared" si="16"/>
        <v>12518.156640000003</v>
      </c>
      <c r="E544" s="13">
        <f t="shared" si="17"/>
        <v>7135.349284800002</v>
      </c>
    </row>
    <row r="545" spans="1:5" ht="12.75">
      <c r="A545" s="11">
        <v>7724101916</v>
      </c>
      <c r="B545" s="12" t="s">
        <v>2351</v>
      </c>
      <c r="C545" s="13">
        <v>11670.970300000003</v>
      </c>
      <c r="D545" s="13">
        <f t="shared" si="16"/>
        <v>14005.164360000002</v>
      </c>
      <c r="E545" s="13">
        <f t="shared" si="17"/>
        <v>7982.943685200001</v>
      </c>
    </row>
    <row r="546" spans="1:5" ht="12.75">
      <c r="A546" s="11">
        <v>7724101918</v>
      </c>
      <c r="B546" s="12" t="s">
        <v>2352</v>
      </c>
      <c r="C546" s="13">
        <v>12976.403</v>
      </c>
      <c r="D546" s="13">
        <f t="shared" si="16"/>
        <v>15571.6836</v>
      </c>
      <c r="E546" s="13">
        <f t="shared" si="17"/>
        <v>8875.859652</v>
      </c>
    </row>
    <row r="547" spans="1:5" ht="12.75">
      <c r="A547" s="11">
        <v>7724101920</v>
      </c>
      <c r="B547" s="12" t="s">
        <v>2353</v>
      </c>
      <c r="C547" s="13">
        <v>14217.294300000001</v>
      </c>
      <c r="D547" s="13">
        <f t="shared" si="16"/>
        <v>17060.75316</v>
      </c>
      <c r="E547" s="13">
        <f t="shared" si="17"/>
        <v>9724.629301199999</v>
      </c>
    </row>
    <row r="548" spans="1:5" ht="12.75">
      <c r="A548" s="11">
        <v>7724101904</v>
      </c>
      <c r="B548" s="12" t="s">
        <v>2354</v>
      </c>
      <c r="C548" s="13">
        <v>5147.049600000001</v>
      </c>
      <c r="D548" s="13">
        <f t="shared" si="16"/>
        <v>6176.459520000001</v>
      </c>
      <c r="E548" s="13">
        <f t="shared" si="17"/>
        <v>3520.581926400001</v>
      </c>
    </row>
    <row r="549" spans="1:5" ht="12.75">
      <c r="A549" s="11">
        <v>7724101905</v>
      </c>
      <c r="B549" s="12" t="s">
        <v>2355</v>
      </c>
      <c r="C549" s="13">
        <v>5529.518500000001</v>
      </c>
      <c r="D549" s="13">
        <f t="shared" si="16"/>
        <v>6635.422200000001</v>
      </c>
      <c r="E549" s="13">
        <f t="shared" si="17"/>
        <v>3782.1906540000004</v>
      </c>
    </row>
    <row r="550" spans="1:5" ht="12.75">
      <c r="A550" s="11">
        <v>7724101906</v>
      </c>
      <c r="B550" s="12" t="s">
        <v>2356</v>
      </c>
      <c r="C550" s="13">
        <v>5976.577200000001</v>
      </c>
      <c r="D550" s="13">
        <f t="shared" si="16"/>
        <v>7171.892640000001</v>
      </c>
      <c r="E550" s="13">
        <f t="shared" si="17"/>
        <v>4087.9788048000005</v>
      </c>
    </row>
    <row r="551" spans="1:5" ht="12.75">
      <c r="A551" s="11">
        <v>7724101907</v>
      </c>
      <c r="B551" s="12" t="s">
        <v>2357</v>
      </c>
      <c r="C551" s="13">
        <v>6437.2242000000015</v>
      </c>
      <c r="D551" s="13">
        <f t="shared" si="16"/>
        <v>7724.669040000002</v>
      </c>
      <c r="E551" s="13">
        <f t="shared" si="17"/>
        <v>4403.061352800001</v>
      </c>
    </row>
    <row r="552" spans="1:5" ht="12.75">
      <c r="A552" s="11">
        <v>7724101908</v>
      </c>
      <c r="B552" s="12" t="s">
        <v>2358</v>
      </c>
      <c r="C552" s="13">
        <v>6928.472100000002</v>
      </c>
      <c r="D552" s="13">
        <f t="shared" si="16"/>
        <v>8314.166520000002</v>
      </c>
      <c r="E552" s="13">
        <f t="shared" si="17"/>
        <v>4739.074916400002</v>
      </c>
    </row>
    <row r="553" spans="1:5" ht="12.75">
      <c r="A553" s="11">
        <v>7724101909</v>
      </c>
      <c r="B553" s="12" t="s">
        <v>2359</v>
      </c>
      <c r="C553" s="13">
        <v>7321.117100000001</v>
      </c>
      <c r="D553" s="13">
        <f t="shared" si="16"/>
        <v>8785.340520000002</v>
      </c>
      <c r="E553" s="13">
        <f t="shared" si="17"/>
        <v>5007.644096400001</v>
      </c>
    </row>
    <row r="554" spans="1:5" ht="12.75">
      <c r="A554" s="103" t="s">
        <v>1668</v>
      </c>
      <c r="B554" s="104"/>
      <c r="C554" s="104"/>
      <c r="D554" s="104"/>
      <c r="E554" s="105"/>
    </row>
    <row r="555" spans="1:5" ht="12.75">
      <c r="A555" s="11">
        <v>7724102310</v>
      </c>
      <c r="B555" s="12" t="s">
        <v>2360</v>
      </c>
      <c r="C555" s="13">
        <v>4762.898800000001</v>
      </c>
      <c r="D555" s="13">
        <f t="shared" si="16"/>
        <v>5715.4785600000005</v>
      </c>
      <c r="E555" s="13">
        <f t="shared" si="17"/>
        <v>3257.8227792000002</v>
      </c>
    </row>
    <row r="556" spans="1:5" ht="12.75">
      <c r="A556" s="11">
        <v>7724102312</v>
      </c>
      <c r="B556" s="12" t="s">
        <v>2361</v>
      </c>
      <c r="C556" s="13">
        <v>5425.8215</v>
      </c>
      <c r="D556" s="13">
        <f t="shared" si="16"/>
        <v>6510.9857999999995</v>
      </c>
      <c r="E556" s="13">
        <f t="shared" si="17"/>
        <v>3711.261906</v>
      </c>
    </row>
    <row r="557" spans="1:5" ht="12.75">
      <c r="A557" s="11">
        <v>7724102314</v>
      </c>
      <c r="B557" s="12" t="s">
        <v>2362</v>
      </c>
      <c r="C557" s="13">
        <v>6495.001700000002</v>
      </c>
      <c r="D557" s="13">
        <f t="shared" si="16"/>
        <v>7794.002040000001</v>
      </c>
      <c r="E557" s="13">
        <f t="shared" si="17"/>
        <v>4442.581162800001</v>
      </c>
    </row>
    <row r="558" spans="1:5" ht="12.75">
      <c r="A558" s="11">
        <v>7724102316</v>
      </c>
      <c r="B558" s="12" t="s">
        <v>2363</v>
      </c>
      <c r="C558" s="13">
        <v>7050.863600000001</v>
      </c>
      <c r="D558" s="13">
        <f t="shared" si="16"/>
        <v>8461.036320000001</v>
      </c>
      <c r="E558" s="13">
        <f t="shared" si="17"/>
        <v>4822.790702400001</v>
      </c>
    </row>
    <row r="559" spans="1:5" ht="12.75">
      <c r="A559" s="11">
        <v>7724102318</v>
      </c>
      <c r="B559" s="12" t="s">
        <v>2364</v>
      </c>
      <c r="C559" s="13">
        <v>7870.154600000002</v>
      </c>
      <c r="D559" s="13">
        <f t="shared" si="16"/>
        <v>9444.18552</v>
      </c>
      <c r="E559" s="13">
        <f t="shared" si="17"/>
        <v>5383.1857464</v>
      </c>
    </row>
    <row r="560" spans="1:5" ht="12.75">
      <c r="A560" s="11">
        <v>7724102320</v>
      </c>
      <c r="B560" s="12" t="s">
        <v>2365</v>
      </c>
      <c r="C560" s="13">
        <v>8405.615900000003</v>
      </c>
      <c r="D560" s="13">
        <f t="shared" si="16"/>
        <v>10086.739080000003</v>
      </c>
      <c r="E560" s="13">
        <f t="shared" si="17"/>
        <v>5749.441275600002</v>
      </c>
    </row>
    <row r="561" spans="1:5" ht="12.75">
      <c r="A561" s="11">
        <v>7724102304</v>
      </c>
      <c r="B561" s="12" t="s">
        <v>2366</v>
      </c>
      <c r="C561" s="13">
        <v>3505.0312</v>
      </c>
      <c r="D561" s="13">
        <f t="shared" si="16"/>
        <v>4206.03744</v>
      </c>
      <c r="E561" s="13">
        <f t="shared" si="17"/>
        <v>2397.4413408</v>
      </c>
    </row>
    <row r="562" spans="1:5" ht="12.75">
      <c r="A562" s="11">
        <v>7724102305</v>
      </c>
      <c r="B562" s="12" t="s">
        <v>2367</v>
      </c>
      <c r="C562" s="13">
        <v>3688.6003000000005</v>
      </c>
      <c r="D562" s="13">
        <f t="shared" si="16"/>
        <v>4426.320360000001</v>
      </c>
      <c r="E562" s="13">
        <f t="shared" si="17"/>
        <v>2523.0026052000003</v>
      </c>
    </row>
    <row r="563" spans="1:5" ht="12.75">
      <c r="A563" s="11">
        <v>7724102306</v>
      </c>
      <c r="B563" s="12" t="s">
        <v>2368</v>
      </c>
      <c r="C563" s="13">
        <v>3914.676700000001</v>
      </c>
      <c r="D563" s="13">
        <f t="shared" si="16"/>
        <v>4697.612040000001</v>
      </c>
      <c r="E563" s="13">
        <f t="shared" si="17"/>
        <v>2677.6388628000004</v>
      </c>
    </row>
    <row r="564" spans="1:5" ht="12.75">
      <c r="A564" s="11">
        <v>7724102307</v>
      </c>
      <c r="B564" s="12" t="s">
        <v>2369</v>
      </c>
      <c r="C564" s="13">
        <v>4089.775800000001</v>
      </c>
      <c r="D564" s="13">
        <f t="shared" si="16"/>
        <v>4907.730960000001</v>
      </c>
      <c r="E564" s="13">
        <f t="shared" si="17"/>
        <v>2797.4066472000004</v>
      </c>
    </row>
    <row r="565" spans="1:5" ht="12.75">
      <c r="A565" s="11">
        <v>7724102308</v>
      </c>
      <c r="B565" s="12" t="s">
        <v>2639</v>
      </c>
      <c r="C565" s="13">
        <v>4285.227100000001</v>
      </c>
      <c r="D565" s="13">
        <f t="shared" si="16"/>
        <v>5142.272520000001</v>
      </c>
      <c r="E565" s="13">
        <f t="shared" si="17"/>
        <v>2931.0953364000006</v>
      </c>
    </row>
    <row r="566" spans="1:5" ht="12.75">
      <c r="A566" s="11">
        <v>7724102309</v>
      </c>
      <c r="B566" s="12" t="s">
        <v>2640</v>
      </c>
      <c r="C566" s="13">
        <v>4550.422800000001</v>
      </c>
      <c r="D566" s="13">
        <f t="shared" si="16"/>
        <v>5460.507360000001</v>
      </c>
      <c r="E566" s="13">
        <f t="shared" si="17"/>
        <v>3112.4891952000007</v>
      </c>
    </row>
    <row r="567" spans="1:5" ht="12.75">
      <c r="A567" s="11">
        <v>7724102410</v>
      </c>
      <c r="B567" s="12" t="s">
        <v>2641</v>
      </c>
      <c r="C567" s="13">
        <v>5345.9373000000005</v>
      </c>
      <c r="D567" s="13">
        <f t="shared" si="16"/>
        <v>6415.124760000001</v>
      </c>
      <c r="E567" s="13">
        <f t="shared" si="17"/>
        <v>3656.6211132000003</v>
      </c>
    </row>
    <row r="568" spans="1:5" ht="12.75">
      <c r="A568" s="11">
        <v>7724102412</v>
      </c>
      <c r="B568" s="12" t="s">
        <v>2642</v>
      </c>
      <c r="C568" s="13">
        <v>6100.650600000001</v>
      </c>
      <c r="D568" s="13">
        <f t="shared" si="16"/>
        <v>7320.780720000001</v>
      </c>
      <c r="E568" s="13">
        <f t="shared" si="17"/>
        <v>4172.8450104</v>
      </c>
    </row>
    <row r="569" spans="1:5" ht="12.75">
      <c r="A569" s="11">
        <v>7724102414</v>
      </c>
      <c r="B569" s="12" t="s">
        <v>2643</v>
      </c>
      <c r="C569" s="13">
        <v>7302.422600000002</v>
      </c>
      <c r="D569" s="13">
        <f t="shared" si="16"/>
        <v>8762.907120000002</v>
      </c>
      <c r="E569" s="13">
        <f t="shared" si="17"/>
        <v>4994.857058400001</v>
      </c>
    </row>
    <row r="570" spans="1:5" ht="12.75">
      <c r="A570" s="11">
        <v>7724102416</v>
      </c>
      <c r="B570" s="12" t="s">
        <v>2644</v>
      </c>
      <c r="C570" s="13">
        <v>7938.144500000001</v>
      </c>
      <c r="D570" s="13">
        <f t="shared" si="16"/>
        <v>9525.773400000002</v>
      </c>
      <c r="E570" s="13">
        <f t="shared" si="17"/>
        <v>5429.690838000001</v>
      </c>
    </row>
    <row r="571" spans="1:5" ht="12.75">
      <c r="A571" s="11">
        <v>7724102418</v>
      </c>
      <c r="B571" s="12" t="s">
        <v>2645</v>
      </c>
      <c r="C571" s="13">
        <v>8878.169300000001</v>
      </c>
      <c r="D571" s="13">
        <f t="shared" si="16"/>
        <v>10653.803160000001</v>
      </c>
      <c r="E571" s="13">
        <f t="shared" si="17"/>
        <v>6072.667801200001</v>
      </c>
    </row>
    <row r="572" spans="1:5" ht="12.75">
      <c r="A572" s="11">
        <v>7724102420</v>
      </c>
      <c r="B572" s="12" t="s">
        <v>2646</v>
      </c>
      <c r="C572" s="13">
        <v>9512.185100000002</v>
      </c>
      <c r="D572" s="13">
        <f t="shared" si="16"/>
        <v>11414.622120000002</v>
      </c>
      <c r="E572" s="13">
        <f t="shared" si="17"/>
        <v>6506.334608400001</v>
      </c>
    </row>
    <row r="573" spans="1:5" ht="12.75">
      <c r="A573" s="11">
        <v>7724102404</v>
      </c>
      <c r="B573" s="12" t="s">
        <v>2647</v>
      </c>
      <c r="C573" s="13">
        <v>3773.5907000000007</v>
      </c>
      <c r="D573" s="13">
        <f t="shared" si="16"/>
        <v>4528.308840000001</v>
      </c>
      <c r="E573" s="13">
        <f t="shared" si="17"/>
        <v>2581.1360388000003</v>
      </c>
    </row>
    <row r="574" spans="1:5" ht="12.75">
      <c r="A574" s="11">
        <v>7724102405</v>
      </c>
      <c r="B574" s="12" t="s">
        <v>2648</v>
      </c>
      <c r="C574" s="13">
        <v>3996.2912000000006</v>
      </c>
      <c r="D574" s="13">
        <f t="shared" si="16"/>
        <v>4795.549440000001</v>
      </c>
      <c r="E574" s="13">
        <f t="shared" si="17"/>
        <v>2733.4631808000004</v>
      </c>
    </row>
    <row r="575" spans="1:5" ht="12.75">
      <c r="A575" s="11">
        <v>7724102406</v>
      </c>
      <c r="B575" s="12" t="s">
        <v>2649</v>
      </c>
      <c r="C575" s="13">
        <v>4285.227100000001</v>
      </c>
      <c r="D575" s="13">
        <f t="shared" si="16"/>
        <v>5142.272520000001</v>
      </c>
      <c r="E575" s="13">
        <f t="shared" si="17"/>
        <v>2931.0953364000006</v>
      </c>
    </row>
    <row r="576" spans="1:5" ht="12.75">
      <c r="A576" s="11">
        <v>7724102407</v>
      </c>
      <c r="B576" s="12" t="s">
        <v>2650</v>
      </c>
      <c r="C576" s="13">
        <v>4538.5043000000005</v>
      </c>
      <c r="D576" s="13">
        <f t="shared" si="16"/>
        <v>5446.20516</v>
      </c>
      <c r="E576" s="13">
        <f t="shared" si="17"/>
        <v>3104.3369412</v>
      </c>
    </row>
    <row r="577" spans="1:5" ht="12.75">
      <c r="A577" s="11">
        <v>7724102408</v>
      </c>
      <c r="B577" s="12" t="s">
        <v>2651</v>
      </c>
      <c r="C577" s="13">
        <v>4762.898800000001</v>
      </c>
      <c r="D577" s="13">
        <f t="shared" si="16"/>
        <v>5715.4785600000005</v>
      </c>
      <c r="E577" s="13">
        <f t="shared" si="17"/>
        <v>3257.8227792000002</v>
      </c>
    </row>
    <row r="578" spans="1:5" ht="12.75">
      <c r="A578" s="11">
        <v>7724102409</v>
      </c>
      <c r="B578" s="12" t="s">
        <v>1227</v>
      </c>
      <c r="C578" s="13">
        <v>5092.660100000001</v>
      </c>
      <c r="D578" s="13">
        <f t="shared" si="16"/>
        <v>6111.192120000001</v>
      </c>
      <c r="E578" s="13">
        <f t="shared" si="17"/>
        <v>3483.3795084000003</v>
      </c>
    </row>
    <row r="579" spans="1:5" ht="12.75">
      <c r="A579" s="11">
        <v>7724102510</v>
      </c>
      <c r="B579" s="12" t="s">
        <v>1228</v>
      </c>
      <c r="C579" s="13">
        <v>6005.435700000001</v>
      </c>
      <c r="D579" s="13">
        <f t="shared" si="16"/>
        <v>7206.5228400000005</v>
      </c>
      <c r="E579" s="13">
        <f t="shared" si="17"/>
        <v>4107.7180188</v>
      </c>
    </row>
    <row r="580" spans="1:5" ht="12.75">
      <c r="A580" s="11">
        <v>7724102512</v>
      </c>
      <c r="B580" s="12" t="s">
        <v>1229</v>
      </c>
      <c r="C580" s="13">
        <v>6838.363400000001</v>
      </c>
      <c r="D580" s="13">
        <f t="shared" si="16"/>
        <v>8206.036080000002</v>
      </c>
      <c r="E580" s="13">
        <f t="shared" si="17"/>
        <v>4677.440565600002</v>
      </c>
    </row>
    <row r="581" spans="1:5" ht="12.75">
      <c r="A581" s="11">
        <v>7724102514</v>
      </c>
      <c r="B581" s="12" t="s">
        <v>1230</v>
      </c>
      <c r="C581" s="13">
        <v>7700.173800000001</v>
      </c>
      <c r="D581" s="13">
        <f t="shared" si="16"/>
        <v>9240.208560000001</v>
      </c>
      <c r="E581" s="13">
        <f t="shared" si="17"/>
        <v>5266.9188792</v>
      </c>
    </row>
    <row r="582" spans="1:5" ht="12.75">
      <c r="A582" s="11">
        <v>7724102516</v>
      </c>
      <c r="B582" s="12" t="s">
        <v>1231</v>
      </c>
      <c r="C582" s="13">
        <v>8548.383800000001</v>
      </c>
      <c r="D582" s="13">
        <f t="shared" si="16"/>
        <v>10258.060560000002</v>
      </c>
      <c r="E582" s="13">
        <f t="shared" si="17"/>
        <v>5847.094519200001</v>
      </c>
    </row>
    <row r="583" spans="1:5" ht="12.75">
      <c r="A583" s="11">
        <v>7724102518</v>
      </c>
      <c r="B583" s="12" t="s">
        <v>1232</v>
      </c>
      <c r="C583" s="13">
        <v>9406.794100000003</v>
      </c>
      <c r="D583" s="13">
        <f t="shared" si="16"/>
        <v>11288.152920000002</v>
      </c>
      <c r="E583" s="13">
        <f t="shared" si="17"/>
        <v>6434.247164400002</v>
      </c>
    </row>
    <row r="584" spans="1:5" ht="12.75">
      <c r="A584" s="11">
        <v>7724102520</v>
      </c>
      <c r="B584" s="12" t="s">
        <v>1233</v>
      </c>
      <c r="C584" s="13">
        <v>10294.111300000002</v>
      </c>
      <c r="D584" s="13">
        <f t="shared" si="16"/>
        <v>12352.933560000003</v>
      </c>
      <c r="E584" s="13">
        <f t="shared" si="17"/>
        <v>7041.172129200002</v>
      </c>
    </row>
    <row r="585" spans="1:5" ht="12.75">
      <c r="A585" s="11">
        <v>7724102504</v>
      </c>
      <c r="B585" s="12" t="s">
        <v>1234</v>
      </c>
      <c r="C585" s="13">
        <v>4089.775800000001</v>
      </c>
      <c r="D585" s="13">
        <f t="shared" si="16"/>
        <v>4907.730960000001</v>
      </c>
      <c r="E585" s="13">
        <f t="shared" si="17"/>
        <v>2797.4066472000004</v>
      </c>
    </row>
    <row r="586" spans="1:5" ht="12.75">
      <c r="A586" s="11">
        <v>7724102505</v>
      </c>
      <c r="B586" s="12" t="s">
        <v>1235</v>
      </c>
      <c r="C586" s="13">
        <v>4394.0424</v>
      </c>
      <c r="D586" s="13">
        <f aca="true" t="shared" si="18" ref="D586:D649">C586*1.2</f>
        <v>5272.85088</v>
      </c>
      <c r="E586" s="13">
        <f aca="true" t="shared" si="19" ref="E586:E649">D586-(D586/100*$E$1)</f>
        <v>3005.5250016</v>
      </c>
    </row>
    <row r="587" spans="1:5" ht="12.75">
      <c r="A587" s="11">
        <v>7724102506</v>
      </c>
      <c r="B587" s="12" t="s">
        <v>1236</v>
      </c>
      <c r="C587" s="13">
        <v>4643.907400000001</v>
      </c>
      <c r="D587" s="13">
        <f t="shared" si="18"/>
        <v>5572.688880000001</v>
      </c>
      <c r="E587" s="13">
        <f t="shared" si="19"/>
        <v>3176.4326616000003</v>
      </c>
    </row>
    <row r="588" spans="1:5" ht="12.75">
      <c r="A588" s="11">
        <v>7724102507</v>
      </c>
      <c r="B588" s="12" t="s">
        <v>1237</v>
      </c>
      <c r="C588" s="13">
        <v>4907.372800000001</v>
      </c>
      <c r="D588" s="13">
        <f t="shared" si="18"/>
        <v>5888.847360000001</v>
      </c>
      <c r="E588" s="13">
        <f t="shared" si="19"/>
        <v>3356.6429952000003</v>
      </c>
    </row>
    <row r="589" spans="1:5" ht="12.75">
      <c r="A589" s="11">
        <v>7724102508</v>
      </c>
      <c r="B589" s="12" t="s">
        <v>1238</v>
      </c>
      <c r="C589" s="13">
        <v>5250.7345000000005</v>
      </c>
      <c r="D589" s="13">
        <f t="shared" si="18"/>
        <v>6300.8814</v>
      </c>
      <c r="E589" s="13">
        <f t="shared" si="19"/>
        <v>3591.502398</v>
      </c>
    </row>
    <row r="590" spans="1:5" ht="12.75">
      <c r="A590" s="11">
        <v>7724102509</v>
      </c>
      <c r="B590" s="12" t="s">
        <v>1298</v>
      </c>
      <c r="C590" s="13">
        <v>5583.920100000001</v>
      </c>
      <c r="D590" s="13">
        <f t="shared" si="18"/>
        <v>6700.704120000001</v>
      </c>
      <c r="E590" s="13">
        <f t="shared" si="19"/>
        <v>3819.4013484000006</v>
      </c>
    </row>
    <row r="591" spans="1:5" ht="12.75">
      <c r="A591" s="11">
        <v>7724102610</v>
      </c>
      <c r="B591" s="12" t="s">
        <v>1299</v>
      </c>
      <c r="C591" s="13">
        <v>6444.0123</v>
      </c>
      <c r="D591" s="13">
        <f t="shared" si="18"/>
        <v>7732.81476</v>
      </c>
      <c r="E591" s="13">
        <f t="shared" si="19"/>
        <v>4407.704413199999</v>
      </c>
    </row>
    <row r="592" spans="1:5" ht="12.75">
      <c r="A592" s="11">
        <v>7724102612</v>
      </c>
      <c r="B592" s="12" t="s">
        <v>1300</v>
      </c>
      <c r="C592" s="13">
        <v>7356.812100000001</v>
      </c>
      <c r="D592" s="13">
        <f t="shared" si="18"/>
        <v>8828.17452</v>
      </c>
      <c r="E592" s="13">
        <f t="shared" si="19"/>
        <v>5032.0594764</v>
      </c>
    </row>
    <row r="593" spans="1:5" ht="12.75">
      <c r="A593" s="11">
        <v>7724102614</v>
      </c>
      <c r="B593" s="12" t="s">
        <v>1301</v>
      </c>
      <c r="C593" s="13">
        <v>8283.224400000001</v>
      </c>
      <c r="D593" s="13">
        <f t="shared" si="18"/>
        <v>9939.86928</v>
      </c>
      <c r="E593" s="13">
        <f t="shared" si="19"/>
        <v>5665.7254896</v>
      </c>
    </row>
    <row r="594" spans="1:5" ht="12.75">
      <c r="A594" s="11">
        <v>7724102616</v>
      </c>
      <c r="B594" s="12" t="s">
        <v>1302</v>
      </c>
      <c r="C594" s="13">
        <v>9484.9843</v>
      </c>
      <c r="D594" s="13">
        <f t="shared" si="18"/>
        <v>11381.98116</v>
      </c>
      <c r="E594" s="13">
        <f t="shared" si="19"/>
        <v>6487.729261199999</v>
      </c>
    </row>
    <row r="595" spans="1:5" ht="12.75">
      <c r="A595" s="11">
        <v>7724102618</v>
      </c>
      <c r="B595" s="12" t="s">
        <v>1303</v>
      </c>
      <c r="C595" s="13">
        <v>10623.8605</v>
      </c>
      <c r="D595" s="13">
        <f t="shared" si="18"/>
        <v>12748.6326</v>
      </c>
      <c r="E595" s="13">
        <f t="shared" si="19"/>
        <v>7266.720582000001</v>
      </c>
    </row>
    <row r="596" spans="1:5" ht="12.75">
      <c r="A596" s="11">
        <v>7724102620</v>
      </c>
      <c r="B596" s="12" t="s">
        <v>1304</v>
      </c>
      <c r="C596" s="13">
        <v>11473.764500000003</v>
      </c>
      <c r="D596" s="13">
        <f t="shared" si="18"/>
        <v>13768.517400000002</v>
      </c>
      <c r="E596" s="13">
        <f t="shared" si="19"/>
        <v>7848.054918000002</v>
      </c>
    </row>
    <row r="597" spans="1:5" ht="12.75">
      <c r="A597" s="11">
        <v>7724102604</v>
      </c>
      <c r="B597" s="12" t="s">
        <v>1305</v>
      </c>
      <c r="C597" s="13">
        <v>4482.432900000001</v>
      </c>
      <c r="D597" s="13">
        <f t="shared" si="18"/>
        <v>5378.9194800000005</v>
      </c>
      <c r="E597" s="13">
        <f t="shared" si="19"/>
        <v>3065.9841036000003</v>
      </c>
    </row>
    <row r="598" spans="1:5" ht="12.75">
      <c r="A598" s="11">
        <v>7724102605</v>
      </c>
      <c r="B598" s="12" t="s">
        <v>1306</v>
      </c>
      <c r="C598" s="13">
        <v>4630.307000000001</v>
      </c>
      <c r="D598" s="13">
        <f t="shared" si="18"/>
        <v>5556.3684</v>
      </c>
      <c r="E598" s="13">
        <f t="shared" si="19"/>
        <v>3167.129988</v>
      </c>
    </row>
    <row r="599" spans="1:5" ht="12.75">
      <c r="A599" s="11">
        <v>7724102606</v>
      </c>
      <c r="B599" s="12" t="s">
        <v>1307</v>
      </c>
      <c r="C599" s="13">
        <v>4987.2691</v>
      </c>
      <c r="D599" s="13">
        <f t="shared" si="18"/>
        <v>5984.72292</v>
      </c>
      <c r="E599" s="13">
        <f t="shared" si="19"/>
        <v>3411.2920644</v>
      </c>
    </row>
    <row r="600" spans="1:5" ht="12.75">
      <c r="A600" s="11">
        <v>7724102607</v>
      </c>
      <c r="B600" s="12" t="s">
        <v>1308</v>
      </c>
      <c r="C600" s="13">
        <v>5345.9373000000005</v>
      </c>
      <c r="D600" s="13">
        <f t="shared" si="18"/>
        <v>6415.124760000001</v>
      </c>
      <c r="E600" s="13">
        <f t="shared" si="19"/>
        <v>3656.6211132000003</v>
      </c>
    </row>
    <row r="601" spans="1:5" ht="12.75">
      <c r="A601" s="11">
        <v>7724102608</v>
      </c>
      <c r="B601" s="12" t="s">
        <v>1309</v>
      </c>
      <c r="C601" s="13">
        <v>5701.2054</v>
      </c>
      <c r="D601" s="13">
        <f t="shared" si="18"/>
        <v>6841.44648</v>
      </c>
      <c r="E601" s="13">
        <f t="shared" si="19"/>
        <v>3899.6244936</v>
      </c>
    </row>
    <row r="602" spans="1:5" ht="12.75">
      <c r="A602" s="11">
        <v>7724102609</v>
      </c>
      <c r="B602" s="12" t="s">
        <v>1310</v>
      </c>
      <c r="C602" s="13">
        <v>6059.849400000001</v>
      </c>
      <c r="D602" s="13">
        <f t="shared" si="18"/>
        <v>7271.819280000001</v>
      </c>
      <c r="E602" s="13">
        <f t="shared" si="19"/>
        <v>4144.936989600001</v>
      </c>
    </row>
    <row r="603" spans="1:5" ht="12.75">
      <c r="A603" s="11">
        <v>7724102910</v>
      </c>
      <c r="B603" s="12" t="s">
        <v>1311</v>
      </c>
      <c r="C603" s="13">
        <v>8917.252300000002</v>
      </c>
      <c r="D603" s="13">
        <f t="shared" si="18"/>
        <v>10700.702760000002</v>
      </c>
      <c r="E603" s="13">
        <f t="shared" si="19"/>
        <v>6099.400573200001</v>
      </c>
    </row>
    <row r="604" spans="1:5" ht="12.75">
      <c r="A604" s="11">
        <v>7724102912</v>
      </c>
      <c r="B604" s="12" t="s">
        <v>1312</v>
      </c>
      <c r="C604" s="13">
        <v>10399.502300000002</v>
      </c>
      <c r="D604" s="13">
        <f t="shared" si="18"/>
        <v>12479.402760000003</v>
      </c>
      <c r="E604" s="13">
        <f t="shared" si="19"/>
        <v>7113.259573200002</v>
      </c>
    </row>
    <row r="605" spans="1:5" ht="12.75">
      <c r="A605" s="11">
        <v>7724102914</v>
      </c>
      <c r="B605" s="12" t="s">
        <v>1313</v>
      </c>
      <c r="C605" s="13">
        <v>11895.328500000003</v>
      </c>
      <c r="D605" s="13">
        <f t="shared" si="18"/>
        <v>14274.394200000004</v>
      </c>
      <c r="E605" s="13">
        <f t="shared" si="19"/>
        <v>8136.404694000003</v>
      </c>
    </row>
    <row r="606" spans="1:5" ht="12.75">
      <c r="A606" s="11">
        <v>7724102916</v>
      </c>
      <c r="B606" s="12" t="s">
        <v>1314</v>
      </c>
      <c r="C606" s="13">
        <v>13377.590600000003</v>
      </c>
      <c r="D606" s="13">
        <f t="shared" si="18"/>
        <v>16053.108720000004</v>
      </c>
      <c r="E606" s="13">
        <f t="shared" si="19"/>
        <v>9150.271970400003</v>
      </c>
    </row>
    <row r="607" spans="1:5" ht="12.75">
      <c r="A607" s="11">
        <v>7724102918</v>
      </c>
      <c r="B607" s="12" t="s">
        <v>1315</v>
      </c>
      <c r="C607" s="13">
        <v>14926.112300000003</v>
      </c>
      <c r="D607" s="13">
        <f t="shared" si="18"/>
        <v>17911.33476</v>
      </c>
      <c r="E607" s="13">
        <f t="shared" si="19"/>
        <v>10209.4608132</v>
      </c>
    </row>
    <row r="608" spans="1:5" ht="12.75">
      <c r="A608" s="11">
        <v>7724102920</v>
      </c>
      <c r="B608" s="12" t="s">
        <v>1316</v>
      </c>
      <c r="C608" s="13">
        <v>16381.161500000002</v>
      </c>
      <c r="D608" s="13">
        <f t="shared" si="18"/>
        <v>19657.3938</v>
      </c>
      <c r="E608" s="13">
        <f t="shared" si="19"/>
        <v>11204.714466000001</v>
      </c>
    </row>
    <row r="609" spans="1:5" ht="12.75">
      <c r="A609" s="11">
        <v>7724102904</v>
      </c>
      <c r="B609" s="12" t="s">
        <v>1317</v>
      </c>
      <c r="C609" s="13">
        <v>5638.297500000001</v>
      </c>
      <c r="D609" s="13">
        <f t="shared" si="18"/>
        <v>6765.957</v>
      </c>
      <c r="E609" s="13">
        <f t="shared" si="19"/>
        <v>3856.59549</v>
      </c>
    </row>
    <row r="610" spans="1:5" ht="12.75">
      <c r="A610" s="11">
        <v>7724102905</v>
      </c>
      <c r="B610" s="12" t="s">
        <v>1318</v>
      </c>
      <c r="C610" s="13">
        <v>6100.650600000001</v>
      </c>
      <c r="D610" s="13">
        <f t="shared" si="18"/>
        <v>7320.780720000001</v>
      </c>
      <c r="E610" s="13">
        <f t="shared" si="19"/>
        <v>4172.8450104</v>
      </c>
    </row>
    <row r="611" spans="1:5" ht="12.75">
      <c r="A611" s="11">
        <v>7724102906</v>
      </c>
      <c r="B611" s="12" t="s">
        <v>1319</v>
      </c>
      <c r="C611" s="13">
        <v>6629.299600000001</v>
      </c>
      <c r="D611" s="13">
        <f t="shared" si="18"/>
        <v>7955.159520000001</v>
      </c>
      <c r="E611" s="13">
        <f t="shared" si="19"/>
        <v>4534.4409264000005</v>
      </c>
    </row>
    <row r="612" spans="1:5" ht="12.75">
      <c r="A612" s="11">
        <v>7724102907</v>
      </c>
      <c r="B612" s="12" t="s">
        <v>1320</v>
      </c>
      <c r="C612" s="13">
        <v>7173.230900000001</v>
      </c>
      <c r="D612" s="13">
        <f t="shared" si="18"/>
        <v>8607.877080000002</v>
      </c>
      <c r="E612" s="13">
        <f t="shared" si="19"/>
        <v>4906.489935600001</v>
      </c>
    </row>
    <row r="613" spans="1:5" ht="12.75">
      <c r="A613" s="11">
        <v>7724102908</v>
      </c>
      <c r="B613" s="12" t="s">
        <v>1321</v>
      </c>
      <c r="C613" s="13">
        <v>7752.881400000001</v>
      </c>
      <c r="D613" s="13">
        <f t="shared" si="18"/>
        <v>9303.457680000001</v>
      </c>
      <c r="E613" s="13">
        <f t="shared" si="19"/>
        <v>5302.970877600001</v>
      </c>
    </row>
    <row r="614" spans="1:5" ht="12.75">
      <c r="A614" s="11">
        <v>7724102909</v>
      </c>
      <c r="B614" s="12" t="s">
        <v>1322</v>
      </c>
      <c r="C614" s="13">
        <v>8213.528400000001</v>
      </c>
      <c r="D614" s="13">
        <f t="shared" si="18"/>
        <v>9856.23408</v>
      </c>
      <c r="E614" s="13">
        <f t="shared" si="19"/>
        <v>5618.0534256</v>
      </c>
    </row>
    <row r="615" spans="1:5" ht="12.75">
      <c r="A615" s="103" t="s">
        <v>1799</v>
      </c>
      <c r="B615" s="104"/>
      <c r="C615" s="104"/>
      <c r="D615" s="104"/>
      <c r="E615" s="105"/>
    </row>
    <row r="616" spans="1:5" ht="12.75">
      <c r="A616" s="11">
        <v>7724103310</v>
      </c>
      <c r="B616" s="12" t="s">
        <v>1323</v>
      </c>
      <c r="C616" s="13">
        <v>6563.0158</v>
      </c>
      <c r="D616" s="13">
        <f t="shared" si="18"/>
        <v>7875.61896</v>
      </c>
      <c r="E616" s="13">
        <f t="shared" si="19"/>
        <v>4489.1028072</v>
      </c>
    </row>
    <row r="617" spans="1:5" ht="12.75">
      <c r="A617" s="11">
        <v>7724103312</v>
      </c>
      <c r="B617" s="12" t="s">
        <v>1324</v>
      </c>
      <c r="C617" s="13">
        <v>7392.519200000002</v>
      </c>
      <c r="D617" s="13">
        <f t="shared" si="18"/>
        <v>8871.023040000002</v>
      </c>
      <c r="E617" s="13">
        <f t="shared" si="19"/>
        <v>5056.483132800002</v>
      </c>
    </row>
    <row r="618" spans="1:5" ht="12.75">
      <c r="A618" s="11">
        <v>7724103314</v>
      </c>
      <c r="B618" s="12" t="s">
        <v>1325</v>
      </c>
      <c r="C618" s="13">
        <v>8254.329600000001</v>
      </c>
      <c r="D618" s="13">
        <f t="shared" si="18"/>
        <v>9905.195520000001</v>
      </c>
      <c r="E618" s="13">
        <f t="shared" si="19"/>
        <v>5645.961446400001</v>
      </c>
    </row>
    <row r="619" spans="1:5" ht="12.75">
      <c r="A619" s="11">
        <v>7724103316</v>
      </c>
      <c r="B619" s="12" t="s">
        <v>1326</v>
      </c>
      <c r="C619" s="13">
        <v>9116.115800000001</v>
      </c>
      <c r="D619" s="13">
        <f t="shared" si="18"/>
        <v>10939.338960000001</v>
      </c>
      <c r="E619" s="13">
        <f t="shared" si="19"/>
        <v>6235.4232072</v>
      </c>
    </row>
    <row r="620" spans="1:5" ht="12.75">
      <c r="A620" s="11">
        <v>7724103318</v>
      </c>
      <c r="B620" s="12" t="s">
        <v>1327</v>
      </c>
      <c r="C620" s="13">
        <v>9969.432000000003</v>
      </c>
      <c r="D620" s="13">
        <f t="shared" si="18"/>
        <v>11963.318400000002</v>
      </c>
      <c r="E620" s="13">
        <f t="shared" si="19"/>
        <v>6819.091488000001</v>
      </c>
    </row>
    <row r="621" spans="1:5" ht="12.75">
      <c r="A621" s="11">
        <v>7724103320</v>
      </c>
      <c r="B621" s="12" t="s">
        <v>1328</v>
      </c>
      <c r="C621" s="13">
        <v>10817.6541</v>
      </c>
      <c r="D621" s="13">
        <f t="shared" si="18"/>
        <v>12981.18492</v>
      </c>
      <c r="E621" s="13">
        <f t="shared" si="19"/>
        <v>7399.2754044</v>
      </c>
    </row>
    <row r="622" spans="1:5" ht="12.75">
      <c r="A622" s="11">
        <v>7724103304</v>
      </c>
      <c r="B622" s="12" t="s">
        <v>1329</v>
      </c>
      <c r="C622" s="13">
        <v>4033.6560000000004</v>
      </c>
      <c r="D622" s="13">
        <f t="shared" si="18"/>
        <v>4840.3872</v>
      </c>
      <c r="E622" s="13">
        <f t="shared" si="19"/>
        <v>2759.020704</v>
      </c>
    </row>
    <row r="623" spans="1:5" ht="12.75">
      <c r="A623" s="11">
        <v>7724103305</v>
      </c>
      <c r="B623" s="12" t="s">
        <v>1330</v>
      </c>
      <c r="C623" s="13">
        <v>4540.222500000001</v>
      </c>
      <c r="D623" s="13">
        <f t="shared" si="18"/>
        <v>5448.267000000001</v>
      </c>
      <c r="E623" s="13">
        <f t="shared" si="19"/>
        <v>3105.5121900000004</v>
      </c>
    </row>
    <row r="624" spans="1:5" ht="12.75">
      <c r="A624" s="11">
        <v>7724103306</v>
      </c>
      <c r="B624" s="12" t="s">
        <v>1331</v>
      </c>
      <c r="C624" s="13">
        <v>4830.888700000001</v>
      </c>
      <c r="D624" s="13">
        <f t="shared" si="18"/>
        <v>5797.066440000001</v>
      </c>
      <c r="E624" s="13">
        <f t="shared" si="19"/>
        <v>3304.327870800001</v>
      </c>
    </row>
    <row r="625" spans="1:5" ht="12.75">
      <c r="A625" s="11">
        <v>7724103307</v>
      </c>
      <c r="B625" s="12" t="s">
        <v>1332</v>
      </c>
      <c r="C625" s="13">
        <v>5357.8316</v>
      </c>
      <c r="D625" s="13">
        <f t="shared" si="18"/>
        <v>6429.39792</v>
      </c>
      <c r="E625" s="13">
        <f t="shared" si="19"/>
        <v>3664.7568143999997</v>
      </c>
    </row>
    <row r="626" spans="1:5" ht="12.75">
      <c r="A626" s="11">
        <v>7724103308</v>
      </c>
      <c r="B626" s="12" t="s">
        <v>1333</v>
      </c>
      <c r="C626" s="13">
        <v>5701.2054</v>
      </c>
      <c r="D626" s="13">
        <f t="shared" si="18"/>
        <v>6841.44648</v>
      </c>
      <c r="E626" s="13">
        <f t="shared" si="19"/>
        <v>3899.6244936</v>
      </c>
    </row>
    <row r="627" spans="1:5" ht="12.75">
      <c r="A627" s="11">
        <v>7724103309</v>
      </c>
      <c r="B627" s="12" t="s">
        <v>1334</v>
      </c>
      <c r="C627" s="13">
        <v>6187.335000000001</v>
      </c>
      <c r="D627" s="13">
        <f t="shared" si="18"/>
        <v>7424.802000000001</v>
      </c>
      <c r="E627" s="13">
        <f t="shared" si="19"/>
        <v>4232.137140000001</v>
      </c>
    </row>
    <row r="628" spans="1:5" ht="12.75">
      <c r="A628" s="11">
        <v>7724103410</v>
      </c>
      <c r="B628" s="12" t="s">
        <v>1335</v>
      </c>
      <c r="C628" s="13">
        <v>7276.927900000001</v>
      </c>
      <c r="D628" s="13">
        <f t="shared" si="18"/>
        <v>8732.31348</v>
      </c>
      <c r="E628" s="13">
        <f t="shared" si="19"/>
        <v>4977.418683600001</v>
      </c>
    </row>
    <row r="629" spans="1:5" ht="12.75">
      <c r="A629" s="11">
        <v>7724103412</v>
      </c>
      <c r="B629" s="12" t="s">
        <v>1336</v>
      </c>
      <c r="C629" s="13">
        <v>8317.201200000001</v>
      </c>
      <c r="D629" s="13">
        <f t="shared" si="18"/>
        <v>9980.641440000001</v>
      </c>
      <c r="E629" s="13">
        <f t="shared" si="19"/>
        <v>5688.965620800001</v>
      </c>
    </row>
    <row r="630" spans="1:5" ht="12.75">
      <c r="A630" s="12" t="s">
        <v>1337</v>
      </c>
      <c r="B630" s="12" t="s">
        <v>1338</v>
      </c>
      <c r="C630" s="13">
        <v>7259.019900000001</v>
      </c>
      <c r="D630" s="13">
        <f t="shared" si="18"/>
        <v>8710.823880000002</v>
      </c>
      <c r="E630" s="13">
        <f t="shared" si="19"/>
        <v>4965.1696116</v>
      </c>
    </row>
    <row r="631" spans="1:5" ht="12.75">
      <c r="A631" s="11">
        <v>7724103414</v>
      </c>
      <c r="B631" s="12" t="s">
        <v>1339</v>
      </c>
      <c r="C631" s="13">
        <v>9364.298900000003</v>
      </c>
      <c r="D631" s="13">
        <f t="shared" si="18"/>
        <v>11237.158680000004</v>
      </c>
      <c r="E631" s="13">
        <f t="shared" si="19"/>
        <v>6405.1804476000025</v>
      </c>
    </row>
    <row r="632" spans="1:5" ht="12.75">
      <c r="A632" s="11">
        <v>7724103416</v>
      </c>
      <c r="B632" s="12" t="s">
        <v>1340</v>
      </c>
      <c r="C632" s="13">
        <v>10394.396100000002</v>
      </c>
      <c r="D632" s="13">
        <f t="shared" si="18"/>
        <v>12473.275320000002</v>
      </c>
      <c r="E632" s="13">
        <f t="shared" si="19"/>
        <v>7109.766932400002</v>
      </c>
    </row>
    <row r="633" spans="1:5" ht="12.75">
      <c r="A633" s="11">
        <v>7724103418</v>
      </c>
      <c r="B633" s="12" t="s">
        <v>1341</v>
      </c>
      <c r="C633" s="13">
        <v>11432.987500000001</v>
      </c>
      <c r="D633" s="13">
        <f t="shared" si="18"/>
        <v>13719.585000000001</v>
      </c>
      <c r="E633" s="13">
        <f t="shared" si="19"/>
        <v>7820.163450000001</v>
      </c>
    </row>
    <row r="634" spans="1:5" ht="12.75">
      <c r="A634" s="11">
        <v>7724103420</v>
      </c>
      <c r="B634" s="12" t="s">
        <v>1342</v>
      </c>
      <c r="C634" s="13">
        <v>12485.167200000002</v>
      </c>
      <c r="D634" s="13">
        <f t="shared" si="18"/>
        <v>14982.200640000001</v>
      </c>
      <c r="E634" s="13">
        <f t="shared" si="19"/>
        <v>8539.854364800001</v>
      </c>
    </row>
    <row r="635" spans="1:5" ht="12.75">
      <c r="A635" s="11">
        <v>7724103404</v>
      </c>
      <c r="B635" s="12" t="s">
        <v>1343</v>
      </c>
      <c r="C635" s="13">
        <v>4431.431400000001</v>
      </c>
      <c r="D635" s="13">
        <f t="shared" si="18"/>
        <v>5317.717680000002</v>
      </c>
      <c r="E635" s="13">
        <f t="shared" si="19"/>
        <v>3031.0990776000012</v>
      </c>
    </row>
    <row r="636" spans="1:5" ht="12.75">
      <c r="A636" s="11">
        <v>7724103405</v>
      </c>
      <c r="B636" s="12" t="s">
        <v>1344</v>
      </c>
      <c r="C636" s="13">
        <v>4830.888700000001</v>
      </c>
      <c r="D636" s="13">
        <f t="shared" si="18"/>
        <v>5797.066440000001</v>
      </c>
      <c r="E636" s="13">
        <f t="shared" si="19"/>
        <v>3304.327870800001</v>
      </c>
    </row>
    <row r="637" spans="1:5" ht="12.75">
      <c r="A637" s="11">
        <v>7724103406</v>
      </c>
      <c r="B637" s="12" t="s">
        <v>1345</v>
      </c>
      <c r="C637" s="13">
        <v>5232.027900000001</v>
      </c>
      <c r="D637" s="13">
        <f t="shared" si="18"/>
        <v>6278.433480000001</v>
      </c>
      <c r="E637" s="13">
        <f t="shared" si="19"/>
        <v>3578.7070836000003</v>
      </c>
    </row>
    <row r="638" spans="1:5" ht="12.75">
      <c r="A638" s="11">
        <v>7724103407</v>
      </c>
      <c r="B638" s="12" t="s">
        <v>2188</v>
      </c>
      <c r="C638" s="13">
        <v>5775.995500000001</v>
      </c>
      <c r="D638" s="13">
        <f t="shared" si="18"/>
        <v>6931.194600000001</v>
      </c>
      <c r="E638" s="13">
        <f t="shared" si="19"/>
        <v>3950.7809220000004</v>
      </c>
    </row>
    <row r="639" spans="1:5" ht="12.75">
      <c r="A639" s="11">
        <v>7724103408</v>
      </c>
      <c r="B639" s="12" t="s">
        <v>2189</v>
      </c>
      <c r="C639" s="13">
        <v>6248.5247</v>
      </c>
      <c r="D639" s="13">
        <f t="shared" si="18"/>
        <v>7498.22964</v>
      </c>
      <c r="E639" s="13">
        <f t="shared" si="19"/>
        <v>4273.990894799999</v>
      </c>
    </row>
    <row r="640" spans="1:5" ht="12.75">
      <c r="A640" s="11">
        <v>7724103409</v>
      </c>
      <c r="B640" s="12" t="s">
        <v>2190</v>
      </c>
      <c r="C640" s="13">
        <v>6765.279400000001</v>
      </c>
      <c r="D640" s="13">
        <f t="shared" si="18"/>
        <v>8118.335280000001</v>
      </c>
      <c r="E640" s="13">
        <f t="shared" si="19"/>
        <v>4627.451109600001</v>
      </c>
    </row>
    <row r="641" spans="1:5" ht="12.75">
      <c r="A641" s="11">
        <v>7724103510</v>
      </c>
      <c r="B641" s="12" t="s">
        <v>2191</v>
      </c>
      <c r="C641" s="13">
        <v>8623.198100000001</v>
      </c>
      <c r="D641" s="13">
        <f t="shared" si="18"/>
        <v>10347.837720000001</v>
      </c>
      <c r="E641" s="13">
        <f t="shared" si="19"/>
        <v>5898.267500400001</v>
      </c>
    </row>
    <row r="642" spans="1:5" ht="12.75">
      <c r="A642" s="11">
        <v>7724103512</v>
      </c>
      <c r="B642" s="12" t="s">
        <v>2192</v>
      </c>
      <c r="C642" s="13">
        <v>9879.347500000002</v>
      </c>
      <c r="D642" s="13">
        <f t="shared" si="18"/>
        <v>11855.217000000002</v>
      </c>
      <c r="E642" s="13">
        <f t="shared" si="19"/>
        <v>6757.473690000002</v>
      </c>
    </row>
    <row r="643" spans="1:5" ht="12.75">
      <c r="A643" s="11">
        <v>7724103514</v>
      </c>
      <c r="B643" s="12" t="s">
        <v>1511</v>
      </c>
      <c r="C643" s="13">
        <v>11152.5216</v>
      </c>
      <c r="D643" s="13">
        <f t="shared" si="18"/>
        <v>13383.02592</v>
      </c>
      <c r="E643" s="13">
        <f t="shared" si="19"/>
        <v>7628.3247744</v>
      </c>
    </row>
    <row r="644" spans="1:5" ht="12.75">
      <c r="A644" s="11">
        <v>7724103516</v>
      </c>
      <c r="B644" s="12" t="s">
        <v>1512</v>
      </c>
      <c r="C644" s="13">
        <v>12423.965400000003</v>
      </c>
      <c r="D644" s="13">
        <f t="shared" si="18"/>
        <v>14908.758480000002</v>
      </c>
      <c r="E644" s="13">
        <f t="shared" si="19"/>
        <v>8497.992333600001</v>
      </c>
    </row>
    <row r="645" spans="1:5" ht="12.75">
      <c r="A645" s="11">
        <v>7724103518</v>
      </c>
      <c r="B645" s="12" t="s">
        <v>1513</v>
      </c>
      <c r="C645" s="13">
        <v>13681.845100000002</v>
      </c>
      <c r="D645" s="13">
        <f t="shared" si="18"/>
        <v>16418.21412</v>
      </c>
      <c r="E645" s="13">
        <f t="shared" si="19"/>
        <v>9358.382048399999</v>
      </c>
    </row>
    <row r="646" spans="1:5" ht="12.75">
      <c r="A646" s="11">
        <v>7724103520</v>
      </c>
      <c r="B646" s="12" t="s">
        <v>1514</v>
      </c>
      <c r="C646" s="13">
        <v>14951.607000000004</v>
      </c>
      <c r="D646" s="13">
        <f t="shared" si="18"/>
        <v>17941.928400000004</v>
      </c>
      <c r="E646" s="13">
        <f t="shared" si="19"/>
        <v>10226.899188000003</v>
      </c>
    </row>
    <row r="647" spans="1:5" ht="12.75">
      <c r="A647" s="11">
        <v>7724103504</v>
      </c>
      <c r="B647" s="12" t="s">
        <v>1515</v>
      </c>
      <c r="C647" s="13">
        <v>5028.058200000001</v>
      </c>
      <c r="D647" s="13">
        <f t="shared" si="18"/>
        <v>6033.669840000001</v>
      </c>
      <c r="E647" s="13">
        <f t="shared" si="19"/>
        <v>3439.1918088000007</v>
      </c>
    </row>
    <row r="648" spans="1:5" ht="12.75">
      <c r="A648" s="11">
        <v>7724103505</v>
      </c>
      <c r="B648" s="12" t="s">
        <v>1516</v>
      </c>
      <c r="C648" s="13">
        <v>5536.2945</v>
      </c>
      <c r="D648" s="13">
        <f t="shared" si="18"/>
        <v>6643.5534</v>
      </c>
      <c r="E648" s="13">
        <f t="shared" si="19"/>
        <v>3786.8254379999994</v>
      </c>
    </row>
    <row r="649" spans="1:5" ht="12.75">
      <c r="A649" s="11">
        <v>7724103506</v>
      </c>
      <c r="B649" s="12" t="s">
        <v>1517</v>
      </c>
      <c r="C649" s="13">
        <v>6093.8383</v>
      </c>
      <c r="D649" s="13">
        <f t="shared" si="18"/>
        <v>7312.60596</v>
      </c>
      <c r="E649" s="13">
        <f t="shared" si="19"/>
        <v>4168.185397199999</v>
      </c>
    </row>
    <row r="650" spans="1:5" ht="12.75">
      <c r="A650" s="11">
        <v>7724103507</v>
      </c>
      <c r="B650" s="12" t="s">
        <v>2168</v>
      </c>
      <c r="C650" s="13">
        <v>6722.7963</v>
      </c>
      <c r="D650" s="13">
        <f aca="true" t="shared" si="20" ref="D650:D713">C650*1.2</f>
        <v>8067.35556</v>
      </c>
      <c r="E650" s="13">
        <f aca="true" t="shared" si="21" ref="E650:E713">D650-(D650/100*$E$1)</f>
        <v>4598.3926692000005</v>
      </c>
    </row>
    <row r="651" spans="1:5" ht="12.75">
      <c r="A651" s="11">
        <v>7724103508</v>
      </c>
      <c r="B651" s="12" t="s">
        <v>2169</v>
      </c>
      <c r="C651" s="13">
        <v>7363.612300000001</v>
      </c>
      <c r="D651" s="13">
        <f t="shared" si="20"/>
        <v>8836.33476</v>
      </c>
      <c r="E651" s="13">
        <f t="shared" si="21"/>
        <v>5036.710813199999</v>
      </c>
    </row>
    <row r="652" spans="1:5" ht="12.75">
      <c r="A652" s="11">
        <v>7724103509</v>
      </c>
      <c r="B652" s="12" t="s">
        <v>2170</v>
      </c>
      <c r="C652" s="13">
        <v>8001.0403000000015</v>
      </c>
      <c r="D652" s="13">
        <f t="shared" si="20"/>
        <v>9601.248360000001</v>
      </c>
      <c r="E652" s="13">
        <f t="shared" si="21"/>
        <v>5472.711565200001</v>
      </c>
    </row>
    <row r="653" spans="1:5" ht="12.75">
      <c r="A653" s="11">
        <v>7724103610</v>
      </c>
      <c r="B653" s="12" t="s">
        <v>2171</v>
      </c>
      <c r="C653" s="13">
        <v>9318.403600000001</v>
      </c>
      <c r="D653" s="13">
        <f t="shared" si="20"/>
        <v>11182.084320000002</v>
      </c>
      <c r="E653" s="13">
        <f t="shared" si="21"/>
        <v>6373.788062400001</v>
      </c>
    </row>
    <row r="654" spans="1:5" ht="12.75">
      <c r="A654" s="11">
        <v>7724103612</v>
      </c>
      <c r="B654" s="12" t="s">
        <v>2172</v>
      </c>
      <c r="C654" s="13">
        <v>10710.557000000003</v>
      </c>
      <c r="D654" s="13">
        <f t="shared" si="20"/>
        <v>12852.668400000002</v>
      </c>
      <c r="E654" s="13">
        <f t="shared" si="21"/>
        <v>7326.020988000001</v>
      </c>
    </row>
    <row r="655" spans="1:5" ht="12.75">
      <c r="A655" s="11">
        <v>7724103614</v>
      </c>
      <c r="B655" s="12" t="s">
        <v>2173</v>
      </c>
      <c r="C655" s="13">
        <v>12119.710900000004</v>
      </c>
      <c r="D655" s="13">
        <f t="shared" si="20"/>
        <v>14543.653080000004</v>
      </c>
      <c r="E655" s="13">
        <f t="shared" si="21"/>
        <v>8289.882255600001</v>
      </c>
    </row>
    <row r="656" spans="1:5" ht="12.75">
      <c r="A656" s="11">
        <v>7724103616</v>
      </c>
      <c r="B656" s="12" t="s">
        <v>2174</v>
      </c>
      <c r="C656" s="13">
        <v>13525.4526</v>
      </c>
      <c r="D656" s="13">
        <f t="shared" si="20"/>
        <v>16230.54312</v>
      </c>
      <c r="E656" s="13">
        <f t="shared" si="21"/>
        <v>9251.409578399998</v>
      </c>
    </row>
    <row r="657" spans="1:5" ht="12.75">
      <c r="A657" s="11">
        <v>7724103618</v>
      </c>
      <c r="B657" s="12" t="s">
        <v>2175</v>
      </c>
      <c r="C657" s="13">
        <v>14931.206400000001</v>
      </c>
      <c r="D657" s="13">
        <f t="shared" si="20"/>
        <v>17917.44768</v>
      </c>
      <c r="E657" s="13">
        <f t="shared" si="21"/>
        <v>10212.9451776</v>
      </c>
    </row>
    <row r="658" spans="1:5" ht="12.75">
      <c r="A658" s="11">
        <v>7724103620</v>
      </c>
      <c r="B658" s="12" t="s">
        <v>2176</v>
      </c>
      <c r="C658" s="13">
        <v>16330.160000000002</v>
      </c>
      <c r="D658" s="13">
        <f t="shared" si="20"/>
        <v>19596.192000000003</v>
      </c>
      <c r="E658" s="13">
        <f t="shared" si="21"/>
        <v>11169.829440000001</v>
      </c>
    </row>
    <row r="659" spans="1:5" ht="12.75">
      <c r="A659" s="11">
        <v>7724103604</v>
      </c>
      <c r="B659" s="12" t="s">
        <v>2177</v>
      </c>
      <c r="C659" s="13">
        <v>5305.136100000001</v>
      </c>
      <c r="D659" s="13">
        <f t="shared" si="20"/>
        <v>6366.163320000001</v>
      </c>
      <c r="E659" s="13">
        <f t="shared" si="21"/>
        <v>3628.7130924000003</v>
      </c>
    </row>
    <row r="660" spans="1:5" ht="12.75">
      <c r="A660" s="11">
        <v>7724103605</v>
      </c>
      <c r="B660" s="12" t="s">
        <v>2178</v>
      </c>
      <c r="C660" s="13">
        <v>5935.776000000002</v>
      </c>
      <c r="D660" s="13">
        <f t="shared" si="20"/>
        <v>7122.931200000002</v>
      </c>
      <c r="E660" s="13">
        <f t="shared" si="21"/>
        <v>4060.070784000001</v>
      </c>
    </row>
    <row r="661" spans="1:5" ht="12.75">
      <c r="A661" s="11">
        <v>7724103606</v>
      </c>
      <c r="B661" s="12" t="s">
        <v>2179</v>
      </c>
      <c r="C661" s="13">
        <v>6512.002200000001</v>
      </c>
      <c r="D661" s="13">
        <f t="shared" si="20"/>
        <v>7814.40264</v>
      </c>
      <c r="E661" s="13">
        <f t="shared" si="21"/>
        <v>4454.2095048</v>
      </c>
    </row>
    <row r="662" spans="1:5" ht="12.75">
      <c r="A662" s="11">
        <v>7724103607</v>
      </c>
      <c r="B662" s="12" t="s">
        <v>2180</v>
      </c>
      <c r="C662" s="13">
        <v>7208.925900000001</v>
      </c>
      <c r="D662" s="13">
        <f t="shared" si="20"/>
        <v>8650.711080000001</v>
      </c>
      <c r="E662" s="13">
        <f t="shared" si="21"/>
        <v>4930.905315600001</v>
      </c>
    </row>
    <row r="663" spans="1:5" ht="12.75">
      <c r="A663" s="11">
        <v>7724103608</v>
      </c>
      <c r="B663" s="12" t="s">
        <v>2181</v>
      </c>
      <c r="C663" s="13">
        <v>7909.273900000001</v>
      </c>
      <c r="D663" s="13">
        <f t="shared" si="20"/>
        <v>9491.128680000002</v>
      </c>
      <c r="E663" s="13">
        <f t="shared" si="21"/>
        <v>5409.943347600001</v>
      </c>
    </row>
    <row r="664" spans="1:5" ht="12.75">
      <c r="A664" s="11">
        <v>7724103609</v>
      </c>
      <c r="B664" s="12" t="s">
        <v>2182</v>
      </c>
      <c r="C664" s="13">
        <v>8612.985700000001</v>
      </c>
      <c r="D664" s="13">
        <f t="shared" si="20"/>
        <v>10335.582840000001</v>
      </c>
      <c r="E664" s="13">
        <f t="shared" si="21"/>
        <v>5891.282218800001</v>
      </c>
    </row>
    <row r="665" spans="1:5" ht="12.75">
      <c r="A665" s="11">
        <v>7724103910</v>
      </c>
      <c r="B665" s="12" t="s">
        <v>2183</v>
      </c>
      <c r="C665" s="13">
        <v>13787.236100000002</v>
      </c>
      <c r="D665" s="13">
        <f t="shared" si="20"/>
        <v>16544.68332</v>
      </c>
      <c r="E665" s="13">
        <f t="shared" si="21"/>
        <v>9430.4694924</v>
      </c>
    </row>
    <row r="666" spans="1:5" ht="12.75">
      <c r="A666" s="11">
        <v>7724103912</v>
      </c>
      <c r="B666" s="12" t="s">
        <v>2184</v>
      </c>
      <c r="C666" s="13">
        <v>16141.484700000003</v>
      </c>
      <c r="D666" s="13">
        <f t="shared" si="20"/>
        <v>19369.78164</v>
      </c>
      <c r="E666" s="13">
        <f t="shared" si="21"/>
        <v>11040.775534800001</v>
      </c>
    </row>
    <row r="667" spans="1:5" ht="12.75">
      <c r="A667" s="11">
        <v>7724103914</v>
      </c>
      <c r="B667" s="12" t="s">
        <v>2185</v>
      </c>
      <c r="C667" s="13">
        <v>18494.039300000004</v>
      </c>
      <c r="D667" s="13">
        <f t="shared" si="20"/>
        <v>22192.847160000005</v>
      </c>
      <c r="E667" s="13">
        <f t="shared" si="21"/>
        <v>12649.922881200002</v>
      </c>
    </row>
    <row r="668" spans="1:5" ht="12.75">
      <c r="A668" s="11">
        <v>7724103916</v>
      </c>
      <c r="B668" s="12" t="s">
        <v>2186</v>
      </c>
      <c r="C668" s="13">
        <v>20832.9935</v>
      </c>
      <c r="D668" s="13">
        <f t="shared" si="20"/>
        <v>24999.5922</v>
      </c>
      <c r="E668" s="13">
        <f t="shared" si="21"/>
        <v>14249.767554</v>
      </c>
    </row>
    <row r="669" spans="1:5" ht="12.75">
      <c r="A669" s="11">
        <v>7724103918</v>
      </c>
      <c r="B669" s="12" t="s">
        <v>2187</v>
      </c>
      <c r="C669" s="13">
        <v>23199.136400000007</v>
      </c>
      <c r="D669" s="13">
        <f t="shared" si="20"/>
        <v>27838.963680000008</v>
      </c>
      <c r="E669" s="13">
        <f t="shared" si="21"/>
        <v>15868.209297600006</v>
      </c>
    </row>
    <row r="670" spans="1:5" ht="12.75">
      <c r="A670" s="11">
        <v>7724103920</v>
      </c>
      <c r="B670" s="12" t="s">
        <v>785</v>
      </c>
      <c r="C670" s="13">
        <v>25570.373400000004</v>
      </c>
      <c r="D670" s="13">
        <f t="shared" si="20"/>
        <v>30684.448080000002</v>
      </c>
      <c r="E670" s="13">
        <f t="shared" si="21"/>
        <v>17490.1354056</v>
      </c>
    </row>
    <row r="671" spans="1:5" ht="12.75">
      <c r="A671" s="11">
        <v>7724103904</v>
      </c>
      <c r="B671" s="12" t="s">
        <v>786</v>
      </c>
      <c r="C671" s="13">
        <v>7236.1267000000025</v>
      </c>
      <c r="D671" s="13">
        <f t="shared" si="20"/>
        <v>8683.352040000003</v>
      </c>
      <c r="E671" s="13">
        <f t="shared" si="21"/>
        <v>4949.510662800001</v>
      </c>
    </row>
    <row r="672" spans="1:5" ht="12.75">
      <c r="A672" s="11">
        <v>7724103905</v>
      </c>
      <c r="B672" s="12" t="s">
        <v>787</v>
      </c>
      <c r="C672" s="13">
        <v>8131.938100000001</v>
      </c>
      <c r="D672" s="13">
        <f t="shared" si="20"/>
        <v>9758.32572</v>
      </c>
      <c r="E672" s="13">
        <f t="shared" si="21"/>
        <v>5562.245660400001</v>
      </c>
    </row>
    <row r="673" spans="1:5" ht="12.75">
      <c r="A673" s="11">
        <v>7724103906</v>
      </c>
      <c r="B673" s="12" t="s">
        <v>788</v>
      </c>
      <c r="C673" s="13">
        <v>9077.020700000003</v>
      </c>
      <c r="D673" s="13">
        <f t="shared" si="20"/>
        <v>10892.424840000003</v>
      </c>
      <c r="E673" s="13">
        <f t="shared" si="21"/>
        <v>6208.682158800002</v>
      </c>
    </row>
    <row r="674" spans="1:5" ht="12.75">
      <c r="A674" s="11">
        <v>7724103907</v>
      </c>
      <c r="B674" s="12" t="s">
        <v>789</v>
      </c>
      <c r="C674" s="13">
        <v>10248.203900000002</v>
      </c>
      <c r="D674" s="13">
        <f t="shared" si="20"/>
        <v>12297.844680000002</v>
      </c>
      <c r="E674" s="13">
        <f t="shared" si="21"/>
        <v>7009.771467600001</v>
      </c>
    </row>
    <row r="675" spans="1:5" ht="12.75">
      <c r="A675" s="11">
        <v>7724103908</v>
      </c>
      <c r="B675" s="12" t="s">
        <v>1239</v>
      </c>
      <c r="C675" s="13">
        <v>11415.987000000003</v>
      </c>
      <c r="D675" s="13">
        <f t="shared" si="20"/>
        <v>13699.184400000004</v>
      </c>
      <c r="E675" s="13">
        <f t="shared" si="21"/>
        <v>7808.535108000002</v>
      </c>
    </row>
    <row r="676" spans="1:5" ht="12.75">
      <c r="A676" s="11">
        <v>7724103909</v>
      </c>
      <c r="B676" s="12" t="s">
        <v>1240</v>
      </c>
      <c r="C676" s="13">
        <v>12602.452500000003</v>
      </c>
      <c r="D676" s="13">
        <f t="shared" si="20"/>
        <v>15122.943000000003</v>
      </c>
      <c r="E676" s="13">
        <f t="shared" si="21"/>
        <v>8620.077510000001</v>
      </c>
    </row>
    <row r="677" spans="1:5" ht="12.75">
      <c r="A677" s="103" t="s">
        <v>1541</v>
      </c>
      <c r="B677" s="104"/>
      <c r="C677" s="104"/>
      <c r="D677" s="104"/>
      <c r="E677" s="105"/>
    </row>
    <row r="678" spans="1:5" ht="12.75">
      <c r="A678" s="11">
        <v>7724104310</v>
      </c>
      <c r="B678" s="12" t="s">
        <v>1241</v>
      </c>
      <c r="C678" s="13">
        <v>7407.8015000000005</v>
      </c>
      <c r="D678" s="13">
        <f t="shared" si="20"/>
        <v>8889.3618</v>
      </c>
      <c r="E678" s="13">
        <f t="shared" si="21"/>
        <v>5066.936226</v>
      </c>
    </row>
    <row r="679" spans="1:5" ht="12.75">
      <c r="A679" s="11">
        <v>7724104312</v>
      </c>
      <c r="B679" s="12" t="s">
        <v>1242</v>
      </c>
      <c r="C679" s="13">
        <v>8414.110100000002</v>
      </c>
      <c r="D679" s="13">
        <f t="shared" si="20"/>
        <v>10096.932120000001</v>
      </c>
      <c r="E679" s="13">
        <f t="shared" si="21"/>
        <v>5755.251308400001</v>
      </c>
    </row>
    <row r="680" spans="1:5" ht="12.75">
      <c r="A680" s="11">
        <v>7724104314</v>
      </c>
      <c r="B680" s="12" t="s">
        <v>1243</v>
      </c>
      <c r="C680" s="13">
        <v>9432.300900000002</v>
      </c>
      <c r="D680" s="13">
        <f t="shared" si="20"/>
        <v>11318.761080000002</v>
      </c>
      <c r="E680" s="13">
        <f t="shared" si="21"/>
        <v>6451.6938156000015</v>
      </c>
    </row>
    <row r="681" spans="1:5" ht="12.75">
      <c r="A681" s="11">
        <v>7724104316</v>
      </c>
      <c r="B681" s="12" t="s">
        <v>1244</v>
      </c>
      <c r="C681" s="13">
        <v>10430.091100000001</v>
      </c>
      <c r="D681" s="13">
        <f t="shared" si="20"/>
        <v>12516.109320000001</v>
      </c>
      <c r="E681" s="13">
        <f t="shared" si="21"/>
        <v>7134.182312400001</v>
      </c>
    </row>
    <row r="682" spans="1:5" ht="12.75">
      <c r="A682" s="11">
        <v>7724104318</v>
      </c>
      <c r="B682" s="12" t="s">
        <v>1245</v>
      </c>
      <c r="C682" s="13">
        <v>11443.175700000002</v>
      </c>
      <c r="D682" s="13">
        <f t="shared" si="20"/>
        <v>13731.810840000002</v>
      </c>
      <c r="E682" s="13">
        <f t="shared" si="21"/>
        <v>7827.1321788000005</v>
      </c>
    </row>
    <row r="683" spans="1:5" ht="12.75">
      <c r="A683" s="11">
        <v>7724104320</v>
      </c>
      <c r="B683" s="12" t="s">
        <v>1246</v>
      </c>
      <c r="C683" s="13">
        <v>12466.4848</v>
      </c>
      <c r="D683" s="13">
        <f t="shared" si="20"/>
        <v>14959.78176</v>
      </c>
      <c r="E683" s="13">
        <f t="shared" si="21"/>
        <v>8527.0756032</v>
      </c>
    </row>
    <row r="684" spans="1:5" ht="12.75">
      <c r="A684" s="11">
        <v>7724104304</v>
      </c>
      <c r="B684" s="12" t="s">
        <v>1247</v>
      </c>
      <c r="C684" s="13">
        <v>4456.914000000001</v>
      </c>
      <c r="D684" s="13">
        <f t="shared" si="20"/>
        <v>5348.296800000001</v>
      </c>
      <c r="E684" s="13">
        <f t="shared" si="21"/>
        <v>3048.529176000001</v>
      </c>
    </row>
    <row r="685" spans="1:5" ht="12.75">
      <c r="A685" s="11">
        <v>7724104305</v>
      </c>
      <c r="B685" s="12" t="s">
        <v>1248</v>
      </c>
      <c r="C685" s="13">
        <v>5041.670700000001</v>
      </c>
      <c r="D685" s="13">
        <f t="shared" si="20"/>
        <v>6050.0048400000005</v>
      </c>
      <c r="E685" s="13">
        <f t="shared" si="21"/>
        <v>3448.5027588000003</v>
      </c>
    </row>
    <row r="686" spans="1:5" ht="12.75">
      <c r="A686" s="11">
        <v>7724104306</v>
      </c>
      <c r="B686" s="12" t="s">
        <v>1249</v>
      </c>
      <c r="C686" s="13">
        <v>5359.537700000001</v>
      </c>
      <c r="D686" s="13">
        <f t="shared" si="20"/>
        <v>6431.445240000001</v>
      </c>
      <c r="E686" s="13">
        <f t="shared" si="21"/>
        <v>3665.9237868000005</v>
      </c>
    </row>
    <row r="687" spans="1:5" ht="12.75">
      <c r="A687" s="11">
        <v>7724104307</v>
      </c>
      <c r="B687" s="12" t="s">
        <v>1250</v>
      </c>
      <c r="C687" s="13">
        <v>5942.5641000000005</v>
      </c>
      <c r="D687" s="13">
        <f t="shared" si="20"/>
        <v>7131.07692</v>
      </c>
      <c r="E687" s="13">
        <f t="shared" si="21"/>
        <v>4064.7138444</v>
      </c>
    </row>
    <row r="688" spans="1:5" ht="12.75">
      <c r="A688" s="11">
        <v>7724104308</v>
      </c>
      <c r="B688" s="12" t="s">
        <v>1251</v>
      </c>
      <c r="C688" s="13">
        <v>6340.315300000001</v>
      </c>
      <c r="D688" s="13">
        <f t="shared" si="20"/>
        <v>7608.378360000001</v>
      </c>
      <c r="E688" s="13">
        <f t="shared" si="21"/>
        <v>4336.775665200001</v>
      </c>
    </row>
    <row r="689" spans="1:5" ht="12.75">
      <c r="A689" s="11">
        <v>7724104309</v>
      </c>
      <c r="B689" s="12" t="s">
        <v>1252</v>
      </c>
      <c r="C689" s="13">
        <v>6906.377500000001</v>
      </c>
      <c r="D689" s="13">
        <f t="shared" si="20"/>
        <v>8287.653000000002</v>
      </c>
      <c r="E689" s="13">
        <f t="shared" si="21"/>
        <v>4723.9622100000015</v>
      </c>
    </row>
    <row r="690" spans="1:5" ht="12.75">
      <c r="A690" s="11">
        <v>7724104410</v>
      </c>
      <c r="B690" s="12" t="s">
        <v>1253</v>
      </c>
      <c r="C690" s="13">
        <v>8205.022100000002</v>
      </c>
      <c r="D690" s="13">
        <f t="shared" si="20"/>
        <v>9846.026520000001</v>
      </c>
      <c r="E690" s="13">
        <f t="shared" si="21"/>
        <v>5612.235116400001</v>
      </c>
    </row>
    <row r="691" spans="1:5" ht="12.75">
      <c r="A691" s="11">
        <v>7724104412</v>
      </c>
      <c r="B691" s="12" t="s">
        <v>1254</v>
      </c>
      <c r="C691" s="13">
        <v>9461.195700000002</v>
      </c>
      <c r="D691" s="13">
        <f t="shared" si="20"/>
        <v>11353.434840000002</v>
      </c>
      <c r="E691" s="13">
        <f t="shared" si="21"/>
        <v>6471.457858800001</v>
      </c>
    </row>
    <row r="692" spans="1:5" ht="12.75">
      <c r="A692" s="11">
        <v>7724104414</v>
      </c>
      <c r="B692" s="12" t="s">
        <v>1255</v>
      </c>
      <c r="C692" s="13">
        <v>10678.262100000002</v>
      </c>
      <c r="D692" s="13">
        <f t="shared" si="20"/>
        <v>12813.914520000002</v>
      </c>
      <c r="E692" s="13">
        <f t="shared" si="21"/>
        <v>7303.931276400001</v>
      </c>
    </row>
    <row r="693" spans="1:5" ht="12.75">
      <c r="A693" s="11">
        <v>7724104416</v>
      </c>
      <c r="B693" s="12" t="s">
        <v>1256</v>
      </c>
      <c r="C693" s="13">
        <v>11895.328500000003</v>
      </c>
      <c r="D693" s="13">
        <f t="shared" si="20"/>
        <v>14274.394200000004</v>
      </c>
      <c r="E693" s="13">
        <f t="shared" si="21"/>
        <v>8136.404694000003</v>
      </c>
    </row>
    <row r="694" spans="1:5" ht="12.75">
      <c r="A694" s="11">
        <v>7724104418</v>
      </c>
      <c r="B694" s="12" t="s">
        <v>1257</v>
      </c>
      <c r="C694" s="13">
        <v>13114.113100000004</v>
      </c>
      <c r="D694" s="13">
        <f t="shared" si="20"/>
        <v>15736.935720000005</v>
      </c>
      <c r="E694" s="13">
        <f t="shared" si="21"/>
        <v>8970.053360400003</v>
      </c>
    </row>
    <row r="695" spans="1:5" ht="12.75">
      <c r="A695" s="11">
        <v>7724104420</v>
      </c>
      <c r="B695" s="12" t="s">
        <v>1258</v>
      </c>
      <c r="C695" s="13">
        <v>14331.179500000002</v>
      </c>
      <c r="D695" s="13">
        <f t="shared" si="20"/>
        <v>17197.4154</v>
      </c>
      <c r="E695" s="13">
        <f t="shared" si="21"/>
        <v>9802.526778</v>
      </c>
    </row>
    <row r="696" spans="1:5" ht="12.75">
      <c r="A696" s="11">
        <v>7724104404</v>
      </c>
      <c r="B696" s="12" t="s">
        <v>1259</v>
      </c>
      <c r="C696" s="13">
        <v>4907.372800000001</v>
      </c>
      <c r="D696" s="13">
        <f t="shared" si="20"/>
        <v>5888.847360000001</v>
      </c>
      <c r="E696" s="13">
        <f t="shared" si="21"/>
        <v>3356.6429952000003</v>
      </c>
    </row>
    <row r="697" spans="1:5" ht="12.75">
      <c r="A697" s="11">
        <v>7724104405</v>
      </c>
      <c r="B697" s="12" t="s">
        <v>1260</v>
      </c>
      <c r="C697" s="13">
        <v>5345.9373000000005</v>
      </c>
      <c r="D697" s="13">
        <f t="shared" si="20"/>
        <v>6415.124760000001</v>
      </c>
      <c r="E697" s="13">
        <f t="shared" si="21"/>
        <v>3656.6211132000003</v>
      </c>
    </row>
    <row r="698" spans="1:5" ht="12.75">
      <c r="A698" s="11">
        <v>7724104406</v>
      </c>
      <c r="B698" s="12" t="s">
        <v>1261</v>
      </c>
      <c r="C698" s="13">
        <v>5811.678400000001</v>
      </c>
      <c r="D698" s="13">
        <f t="shared" si="20"/>
        <v>6974.014080000001</v>
      </c>
      <c r="E698" s="13">
        <f t="shared" si="21"/>
        <v>3975.1880256000004</v>
      </c>
    </row>
    <row r="699" spans="1:5" ht="12.75">
      <c r="A699" s="11">
        <v>7724104407</v>
      </c>
      <c r="B699" s="12" t="s">
        <v>1262</v>
      </c>
      <c r="C699" s="13">
        <v>6428.705800000001</v>
      </c>
      <c r="D699" s="13">
        <f t="shared" si="20"/>
        <v>7714.44696</v>
      </c>
      <c r="E699" s="13">
        <f t="shared" si="21"/>
        <v>4397.2347672</v>
      </c>
    </row>
    <row r="700" spans="1:5" ht="12.75">
      <c r="A700" s="11">
        <v>7724104408</v>
      </c>
      <c r="B700" s="12" t="s">
        <v>1263</v>
      </c>
      <c r="C700" s="13">
        <v>7013.4625000000015</v>
      </c>
      <c r="D700" s="13">
        <f t="shared" si="20"/>
        <v>8416.155</v>
      </c>
      <c r="E700" s="13">
        <f t="shared" si="21"/>
        <v>4797.208350000001</v>
      </c>
    </row>
    <row r="701" spans="1:5" ht="12.75">
      <c r="A701" s="11">
        <v>7724104409</v>
      </c>
      <c r="B701" s="12" t="s">
        <v>1264</v>
      </c>
      <c r="C701" s="13">
        <v>7604.9831</v>
      </c>
      <c r="D701" s="13">
        <f t="shared" si="20"/>
        <v>9125.97972</v>
      </c>
      <c r="E701" s="13">
        <f t="shared" si="21"/>
        <v>5201.8084404</v>
      </c>
    </row>
    <row r="702" spans="1:5" ht="12.75">
      <c r="A702" s="11">
        <v>7724104510</v>
      </c>
      <c r="B702" s="12" t="s">
        <v>1265</v>
      </c>
      <c r="C702" s="13">
        <v>9792.663100000002</v>
      </c>
      <c r="D702" s="13">
        <f t="shared" si="20"/>
        <v>11751.195720000002</v>
      </c>
      <c r="E702" s="13">
        <f t="shared" si="21"/>
        <v>6698.181560400001</v>
      </c>
    </row>
    <row r="703" spans="1:5" ht="12.75">
      <c r="A703" s="11">
        <v>7724104512</v>
      </c>
      <c r="B703" s="12" t="s">
        <v>1266</v>
      </c>
      <c r="C703" s="13">
        <v>11273.2191</v>
      </c>
      <c r="D703" s="13">
        <f t="shared" si="20"/>
        <v>13527.86292</v>
      </c>
      <c r="E703" s="13">
        <f t="shared" si="21"/>
        <v>7710.8818644</v>
      </c>
    </row>
    <row r="704" spans="1:5" ht="12.75">
      <c r="A704" s="11">
        <v>7724104514</v>
      </c>
      <c r="B704" s="12" t="s">
        <v>1267</v>
      </c>
      <c r="C704" s="13">
        <v>12755.444900000004</v>
      </c>
      <c r="D704" s="13">
        <f t="shared" si="20"/>
        <v>15306.533880000005</v>
      </c>
      <c r="E704" s="13">
        <f t="shared" si="21"/>
        <v>8724.724311600003</v>
      </c>
    </row>
    <row r="705" spans="1:5" ht="12.75">
      <c r="A705" s="11">
        <v>7724104516</v>
      </c>
      <c r="B705" s="12" t="s">
        <v>1268</v>
      </c>
      <c r="C705" s="13">
        <v>14263.201700000003</v>
      </c>
      <c r="D705" s="13">
        <f t="shared" si="20"/>
        <v>17115.842040000003</v>
      </c>
      <c r="E705" s="13">
        <f t="shared" si="21"/>
        <v>9756.029962800001</v>
      </c>
    </row>
    <row r="706" spans="1:5" ht="12.75">
      <c r="A706" s="11">
        <v>7724104518</v>
      </c>
      <c r="B706" s="12" t="s">
        <v>1269</v>
      </c>
      <c r="C706" s="13">
        <v>15718.214600000003</v>
      </c>
      <c r="D706" s="13">
        <f t="shared" si="20"/>
        <v>18861.85752</v>
      </c>
      <c r="E706" s="13">
        <f t="shared" si="21"/>
        <v>10751.258786400002</v>
      </c>
    </row>
    <row r="707" spans="1:5" ht="12.75">
      <c r="A707" s="11">
        <v>7724104520</v>
      </c>
      <c r="B707" s="12" t="s">
        <v>1270</v>
      </c>
      <c r="C707" s="13">
        <v>17214.052900000002</v>
      </c>
      <c r="D707" s="13">
        <f t="shared" si="20"/>
        <v>20656.863480000004</v>
      </c>
      <c r="E707" s="13">
        <f t="shared" si="21"/>
        <v>11774.412183600001</v>
      </c>
    </row>
    <row r="708" spans="1:5" ht="12.75">
      <c r="A708" s="11">
        <v>7724104504</v>
      </c>
      <c r="B708" s="12" t="s">
        <v>1271</v>
      </c>
      <c r="C708" s="13">
        <v>5619.5909</v>
      </c>
      <c r="D708" s="13">
        <f t="shared" si="20"/>
        <v>6743.50908</v>
      </c>
      <c r="E708" s="13">
        <f t="shared" si="21"/>
        <v>3843.8001756</v>
      </c>
    </row>
    <row r="709" spans="1:5" ht="12.75">
      <c r="A709" s="11">
        <v>7724104505</v>
      </c>
      <c r="B709" s="12" t="s">
        <v>1272</v>
      </c>
      <c r="C709" s="13">
        <v>6165.252500000001</v>
      </c>
      <c r="D709" s="13">
        <f t="shared" si="20"/>
        <v>7398.303000000002</v>
      </c>
      <c r="E709" s="13">
        <f t="shared" si="21"/>
        <v>4217.032710000001</v>
      </c>
    </row>
    <row r="710" spans="1:5" ht="12.75">
      <c r="A710" s="11">
        <v>7724104506</v>
      </c>
      <c r="B710" s="12" t="s">
        <v>1273</v>
      </c>
      <c r="C710" s="13">
        <v>6787.374000000001</v>
      </c>
      <c r="D710" s="13">
        <f t="shared" si="20"/>
        <v>8144.848800000001</v>
      </c>
      <c r="E710" s="13">
        <f t="shared" si="21"/>
        <v>4642.563816</v>
      </c>
    </row>
    <row r="711" spans="1:5" ht="12.75">
      <c r="A711" s="11">
        <v>7724104507</v>
      </c>
      <c r="B711" s="12" t="s">
        <v>1274</v>
      </c>
      <c r="C711" s="13">
        <v>7542.075200000001</v>
      </c>
      <c r="D711" s="13">
        <f t="shared" si="20"/>
        <v>9050.490240000001</v>
      </c>
      <c r="E711" s="13">
        <f t="shared" si="21"/>
        <v>5158.779436800001</v>
      </c>
    </row>
    <row r="712" spans="1:5" ht="12.75">
      <c r="A712" s="11">
        <v>7724104508</v>
      </c>
      <c r="B712" s="12" t="s">
        <v>1275</v>
      </c>
      <c r="C712" s="13">
        <v>8305.319000000001</v>
      </c>
      <c r="D712" s="13">
        <f t="shared" si="20"/>
        <v>9966.382800000001</v>
      </c>
      <c r="E712" s="13">
        <f t="shared" si="21"/>
        <v>5680.838196000001</v>
      </c>
    </row>
    <row r="713" spans="1:5" ht="12.75">
      <c r="A713" s="11">
        <v>7724104509</v>
      </c>
      <c r="B713" s="12" t="s">
        <v>1276</v>
      </c>
      <c r="C713" s="13">
        <v>9048.138000000003</v>
      </c>
      <c r="D713" s="13">
        <f t="shared" si="20"/>
        <v>10857.765600000002</v>
      </c>
      <c r="E713" s="13">
        <f t="shared" si="21"/>
        <v>6188.926392000001</v>
      </c>
    </row>
    <row r="714" spans="1:5" ht="12.75">
      <c r="A714" s="11">
        <v>7724104610</v>
      </c>
      <c r="B714" s="12" t="s">
        <v>1277</v>
      </c>
      <c r="C714" s="13">
        <v>10600.0719</v>
      </c>
      <c r="D714" s="13">
        <f aca="true" t="shared" si="22" ref="D714:D777">C714*1.2</f>
        <v>12720.086280000001</v>
      </c>
      <c r="E714" s="13">
        <f aca="true" t="shared" si="23" ref="E714:E777">D714-(D714/100*$E$1)</f>
        <v>7250.449179600001</v>
      </c>
    </row>
    <row r="715" spans="1:5" ht="12.75">
      <c r="A715" s="11">
        <v>7724104612</v>
      </c>
      <c r="B715" s="12" t="s">
        <v>1278</v>
      </c>
      <c r="C715" s="13">
        <v>12214.913700000001</v>
      </c>
      <c r="D715" s="13">
        <f t="shared" si="22"/>
        <v>14657.89644</v>
      </c>
      <c r="E715" s="13">
        <f t="shared" si="23"/>
        <v>8355.0009708</v>
      </c>
    </row>
    <row r="716" spans="1:5" ht="12.75">
      <c r="A716" s="11">
        <v>7724104614</v>
      </c>
      <c r="B716" s="12" t="s">
        <v>1279</v>
      </c>
      <c r="C716" s="13">
        <v>13867.120300000002</v>
      </c>
      <c r="D716" s="13">
        <f t="shared" si="22"/>
        <v>16640.544360000004</v>
      </c>
      <c r="E716" s="13">
        <f t="shared" si="23"/>
        <v>9485.110285200002</v>
      </c>
    </row>
    <row r="717" spans="1:5" ht="12.75">
      <c r="A717" s="11">
        <v>7724104616</v>
      </c>
      <c r="B717" s="12" t="s">
        <v>1280</v>
      </c>
      <c r="C717" s="13">
        <v>15509.138700000001</v>
      </c>
      <c r="D717" s="13">
        <f t="shared" si="22"/>
        <v>18610.96644</v>
      </c>
      <c r="E717" s="13">
        <f t="shared" si="23"/>
        <v>10608.250870799999</v>
      </c>
    </row>
    <row r="718" spans="1:5" ht="12.75">
      <c r="A718" s="11">
        <v>7724104618</v>
      </c>
      <c r="B718" s="12" t="s">
        <v>1281</v>
      </c>
      <c r="C718" s="13">
        <v>17161.3816</v>
      </c>
      <c r="D718" s="13">
        <f t="shared" si="22"/>
        <v>20593.65792</v>
      </c>
      <c r="E718" s="13">
        <f t="shared" si="23"/>
        <v>11738.3850144</v>
      </c>
    </row>
    <row r="719" spans="1:5" ht="12.75">
      <c r="A719" s="11">
        <v>7724104620</v>
      </c>
      <c r="B719" s="12" t="s">
        <v>1282</v>
      </c>
      <c r="C719" s="13">
        <v>18813.612400000005</v>
      </c>
      <c r="D719" s="13">
        <f t="shared" si="22"/>
        <v>22576.334880000006</v>
      </c>
      <c r="E719" s="13">
        <f t="shared" si="23"/>
        <v>12868.510881600005</v>
      </c>
    </row>
    <row r="720" spans="1:5" ht="12.75">
      <c r="A720" s="11">
        <v>7724104604</v>
      </c>
      <c r="B720" s="12" t="s">
        <v>1283</v>
      </c>
      <c r="C720" s="13">
        <v>5913.657200000001</v>
      </c>
      <c r="D720" s="13">
        <f t="shared" si="22"/>
        <v>7096.38864</v>
      </c>
      <c r="E720" s="13">
        <f t="shared" si="23"/>
        <v>4044.9415248</v>
      </c>
    </row>
    <row r="721" spans="1:5" ht="12.75">
      <c r="A721" s="11">
        <v>7724104605</v>
      </c>
      <c r="B721" s="12" t="s">
        <v>1284</v>
      </c>
      <c r="C721" s="13">
        <v>6629.299600000001</v>
      </c>
      <c r="D721" s="13">
        <f t="shared" si="22"/>
        <v>7955.159520000001</v>
      </c>
      <c r="E721" s="13">
        <f t="shared" si="23"/>
        <v>4534.4409264000005</v>
      </c>
    </row>
    <row r="722" spans="1:5" ht="12.75">
      <c r="A722" s="11">
        <v>7724104606</v>
      </c>
      <c r="B722" s="12" t="s">
        <v>1285</v>
      </c>
      <c r="C722" s="13">
        <v>7263.327500000001</v>
      </c>
      <c r="D722" s="13">
        <f t="shared" si="22"/>
        <v>8715.993</v>
      </c>
      <c r="E722" s="13">
        <f t="shared" si="23"/>
        <v>4968.11601</v>
      </c>
    </row>
    <row r="723" spans="1:5" ht="12.75">
      <c r="A723" s="11">
        <v>7724104607</v>
      </c>
      <c r="B723" s="12" t="s">
        <v>1286</v>
      </c>
      <c r="C723" s="13">
        <v>8084.336700000002</v>
      </c>
      <c r="D723" s="13">
        <f t="shared" si="22"/>
        <v>9701.204040000002</v>
      </c>
      <c r="E723" s="13">
        <f t="shared" si="23"/>
        <v>5529.686302800002</v>
      </c>
    </row>
    <row r="724" spans="1:5" ht="12.75">
      <c r="A724" s="11">
        <v>7724104608</v>
      </c>
      <c r="B724" s="12" t="s">
        <v>1287</v>
      </c>
      <c r="C724" s="13">
        <v>8917.252300000002</v>
      </c>
      <c r="D724" s="13">
        <f t="shared" si="22"/>
        <v>10700.702760000002</v>
      </c>
      <c r="E724" s="13">
        <f t="shared" si="23"/>
        <v>6099.400573200001</v>
      </c>
    </row>
    <row r="725" spans="1:5" ht="12.75">
      <c r="A725" s="11">
        <v>7724104609</v>
      </c>
      <c r="B725" s="12" t="s">
        <v>1288</v>
      </c>
      <c r="C725" s="13">
        <v>9765.450200000001</v>
      </c>
      <c r="D725" s="13">
        <f t="shared" si="22"/>
        <v>11718.54024</v>
      </c>
      <c r="E725" s="13">
        <f t="shared" si="23"/>
        <v>6679.5679368</v>
      </c>
    </row>
    <row r="726" spans="1:5" ht="12.75">
      <c r="A726" s="11">
        <v>7724104910</v>
      </c>
      <c r="B726" s="12" t="s">
        <v>1289</v>
      </c>
      <c r="C726" s="13">
        <v>15838.912100000003</v>
      </c>
      <c r="D726" s="13">
        <f t="shared" si="22"/>
        <v>19006.694520000005</v>
      </c>
      <c r="E726" s="13">
        <f t="shared" si="23"/>
        <v>10833.815876400004</v>
      </c>
    </row>
    <row r="727" spans="1:5" ht="12.75">
      <c r="A727" s="11">
        <v>7724104912</v>
      </c>
      <c r="B727" s="12" t="s">
        <v>1290</v>
      </c>
      <c r="C727" s="13">
        <v>18589.217900000003</v>
      </c>
      <c r="D727" s="13">
        <f t="shared" si="22"/>
        <v>22307.061480000004</v>
      </c>
      <c r="E727" s="13">
        <f t="shared" si="23"/>
        <v>12715.025043600002</v>
      </c>
    </row>
    <row r="728" spans="1:5" ht="12.75">
      <c r="A728" s="11">
        <v>7724104914</v>
      </c>
      <c r="B728" s="12" t="s">
        <v>1291</v>
      </c>
      <c r="C728" s="13">
        <v>21342.9238</v>
      </c>
      <c r="D728" s="13">
        <f t="shared" si="22"/>
        <v>25611.50856</v>
      </c>
      <c r="E728" s="13">
        <f t="shared" si="23"/>
        <v>14598.559879199998</v>
      </c>
    </row>
    <row r="729" spans="1:5" ht="12.75">
      <c r="A729" s="11">
        <v>7724104916</v>
      </c>
      <c r="B729" s="12" t="s">
        <v>1292</v>
      </c>
      <c r="C729" s="13">
        <v>24120.418300000005</v>
      </c>
      <c r="D729" s="13">
        <f t="shared" si="22"/>
        <v>28944.501960000005</v>
      </c>
      <c r="E729" s="13">
        <f t="shared" si="23"/>
        <v>16498.366117200007</v>
      </c>
    </row>
    <row r="730" spans="1:5" ht="12.75">
      <c r="A730" s="11">
        <v>7724104918</v>
      </c>
      <c r="B730" s="12" t="s">
        <v>1293</v>
      </c>
      <c r="C730" s="13">
        <v>26875.830300000005</v>
      </c>
      <c r="D730" s="13">
        <f t="shared" si="22"/>
        <v>32250.996360000005</v>
      </c>
      <c r="E730" s="13">
        <f t="shared" si="23"/>
        <v>18383.067925200005</v>
      </c>
    </row>
    <row r="731" spans="1:5" ht="12.75">
      <c r="A731" s="11">
        <v>7724104920</v>
      </c>
      <c r="B731" s="12" t="s">
        <v>1294</v>
      </c>
      <c r="C731" s="13">
        <v>29706.044500000004</v>
      </c>
      <c r="D731" s="13">
        <f t="shared" si="22"/>
        <v>35647.2534</v>
      </c>
      <c r="E731" s="13">
        <f t="shared" si="23"/>
        <v>20318.934438000004</v>
      </c>
    </row>
    <row r="732" spans="1:5" ht="12.75">
      <c r="A732" s="11">
        <v>7724104904</v>
      </c>
      <c r="B732" s="12" t="s">
        <v>1295</v>
      </c>
      <c r="C732" s="13">
        <v>8242.423200000001</v>
      </c>
      <c r="D732" s="13">
        <f t="shared" si="22"/>
        <v>9890.907840000002</v>
      </c>
      <c r="E732" s="13">
        <f t="shared" si="23"/>
        <v>5637.817468800001</v>
      </c>
    </row>
    <row r="733" spans="1:5" ht="12.75">
      <c r="A733" s="11">
        <v>7724104905</v>
      </c>
      <c r="B733" s="12" t="s">
        <v>1296</v>
      </c>
      <c r="C733" s="13">
        <v>9223.2129</v>
      </c>
      <c r="D733" s="13">
        <f t="shared" si="22"/>
        <v>11067.85548</v>
      </c>
      <c r="E733" s="13">
        <f t="shared" si="23"/>
        <v>6308.6776236000005</v>
      </c>
    </row>
    <row r="734" spans="1:5" ht="12.75">
      <c r="A734" s="11">
        <v>7724104906</v>
      </c>
      <c r="B734" s="12" t="s">
        <v>1297</v>
      </c>
      <c r="C734" s="13">
        <v>10280.486700000001</v>
      </c>
      <c r="D734" s="13">
        <f t="shared" si="22"/>
        <v>12336.584040000002</v>
      </c>
      <c r="E734" s="13">
        <f t="shared" si="23"/>
        <v>7031.852902800001</v>
      </c>
    </row>
    <row r="735" spans="1:5" ht="12.75">
      <c r="A735" s="11">
        <v>7724104907</v>
      </c>
      <c r="B735" s="12" t="s">
        <v>790</v>
      </c>
      <c r="C735" s="13">
        <v>11684.558600000002</v>
      </c>
      <c r="D735" s="13">
        <f t="shared" si="22"/>
        <v>14021.470320000002</v>
      </c>
      <c r="E735" s="13">
        <f t="shared" si="23"/>
        <v>7992.238082400001</v>
      </c>
    </row>
    <row r="736" spans="1:5" ht="12.75">
      <c r="A736" s="11">
        <v>7724104908</v>
      </c>
      <c r="B736" s="12" t="s">
        <v>791</v>
      </c>
      <c r="C736" s="13">
        <v>13059.711500000001</v>
      </c>
      <c r="D736" s="13">
        <f t="shared" si="22"/>
        <v>15671.6538</v>
      </c>
      <c r="E736" s="13">
        <f t="shared" si="23"/>
        <v>8932.842666</v>
      </c>
    </row>
    <row r="737" spans="1:5" ht="12.75">
      <c r="A737" s="11">
        <v>7724104909</v>
      </c>
      <c r="B737" s="12" t="s">
        <v>792</v>
      </c>
      <c r="C737" s="13">
        <v>14433.158300000001</v>
      </c>
      <c r="D737" s="13">
        <f t="shared" si="22"/>
        <v>17319.789960000002</v>
      </c>
      <c r="E737" s="13">
        <f t="shared" si="23"/>
        <v>9872.2802772</v>
      </c>
    </row>
    <row r="738" spans="1:5" ht="12.75">
      <c r="A738" s="103" t="s">
        <v>2434</v>
      </c>
      <c r="B738" s="104"/>
      <c r="C738" s="104"/>
      <c r="D738" s="104"/>
      <c r="E738" s="105"/>
    </row>
    <row r="739" spans="1:5" ht="12.75">
      <c r="A739" s="11">
        <v>7724105310</v>
      </c>
      <c r="B739" s="12" t="s">
        <v>793</v>
      </c>
      <c r="C739" s="13">
        <v>7870.154600000002</v>
      </c>
      <c r="D739" s="13">
        <f t="shared" si="22"/>
        <v>9444.18552</v>
      </c>
      <c r="E739" s="13">
        <f t="shared" si="23"/>
        <v>5383.1857464</v>
      </c>
    </row>
    <row r="740" spans="1:5" ht="12.75">
      <c r="A740" s="11">
        <v>7724105312</v>
      </c>
      <c r="B740" s="12" t="s">
        <v>794</v>
      </c>
      <c r="C740" s="13">
        <v>8917.252300000002</v>
      </c>
      <c r="D740" s="13">
        <f t="shared" si="22"/>
        <v>10700.702760000002</v>
      </c>
      <c r="E740" s="13">
        <f t="shared" si="23"/>
        <v>6099.400573200001</v>
      </c>
    </row>
    <row r="741" spans="1:5" ht="12.75">
      <c r="A741" s="11">
        <v>7724105314</v>
      </c>
      <c r="B741" s="12" t="s">
        <v>795</v>
      </c>
      <c r="C741" s="13">
        <v>10001.7269</v>
      </c>
      <c r="D741" s="13">
        <f t="shared" si="22"/>
        <v>12002.072279999998</v>
      </c>
      <c r="E741" s="13">
        <f t="shared" si="23"/>
        <v>6841.181199599999</v>
      </c>
    </row>
    <row r="742" spans="1:5" ht="12.75">
      <c r="A742" s="11">
        <v>7724105316</v>
      </c>
      <c r="B742" s="12" t="s">
        <v>796</v>
      </c>
      <c r="C742" s="13">
        <v>11087.907600000002</v>
      </c>
      <c r="D742" s="13">
        <f t="shared" si="22"/>
        <v>13305.489120000002</v>
      </c>
      <c r="E742" s="13">
        <f t="shared" si="23"/>
        <v>7584.128798400001</v>
      </c>
    </row>
    <row r="743" spans="1:5" ht="12.75">
      <c r="A743" s="11">
        <v>7724105318</v>
      </c>
      <c r="B743" s="12" t="s">
        <v>797</v>
      </c>
      <c r="C743" s="13">
        <v>12160.500000000002</v>
      </c>
      <c r="D743" s="13">
        <f t="shared" si="22"/>
        <v>14592.600000000002</v>
      </c>
      <c r="E743" s="13">
        <f t="shared" si="23"/>
        <v>8317.782000000001</v>
      </c>
    </row>
    <row r="744" spans="1:5" ht="12.75">
      <c r="A744" s="11">
        <v>7724105320</v>
      </c>
      <c r="B744" s="12" t="s">
        <v>798</v>
      </c>
      <c r="C744" s="13">
        <v>13231.398400000004</v>
      </c>
      <c r="D744" s="13">
        <f t="shared" si="22"/>
        <v>15877.678080000003</v>
      </c>
      <c r="E744" s="13">
        <f t="shared" si="23"/>
        <v>9050.276505600003</v>
      </c>
    </row>
    <row r="745" spans="1:5" ht="12.75">
      <c r="A745" s="11">
        <v>7724105304</v>
      </c>
      <c r="B745" s="12" t="s">
        <v>799</v>
      </c>
      <c r="C745" s="13">
        <v>4683.014600000001</v>
      </c>
      <c r="D745" s="13">
        <f t="shared" si="22"/>
        <v>5619.617520000002</v>
      </c>
      <c r="E745" s="13">
        <f t="shared" si="23"/>
        <v>3203.181986400001</v>
      </c>
    </row>
    <row r="746" spans="1:5" ht="12.75">
      <c r="A746" s="11">
        <v>7724105305</v>
      </c>
      <c r="B746" s="12" t="s">
        <v>800</v>
      </c>
      <c r="C746" s="13">
        <v>5317.0425000000005</v>
      </c>
      <c r="D746" s="13">
        <f t="shared" si="22"/>
        <v>6380.451</v>
      </c>
      <c r="E746" s="13">
        <f t="shared" si="23"/>
        <v>3636.85707</v>
      </c>
    </row>
    <row r="747" spans="1:5" ht="12.75">
      <c r="A747" s="11">
        <v>7724105306</v>
      </c>
      <c r="B747" s="12" t="s">
        <v>801</v>
      </c>
      <c r="C747" s="13">
        <v>5687.580800000001</v>
      </c>
      <c r="D747" s="13">
        <f t="shared" si="22"/>
        <v>6825.096960000001</v>
      </c>
      <c r="E747" s="13">
        <f t="shared" si="23"/>
        <v>3890.3052672000003</v>
      </c>
    </row>
    <row r="748" spans="1:5" ht="12.75">
      <c r="A748" s="11">
        <v>7724105307</v>
      </c>
      <c r="B748" s="12" t="s">
        <v>802</v>
      </c>
      <c r="C748" s="13">
        <v>6348.809500000001</v>
      </c>
      <c r="D748" s="13">
        <f t="shared" si="22"/>
        <v>7618.571400000001</v>
      </c>
      <c r="E748" s="13">
        <f t="shared" si="23"/>
        <v>4342.585698000001</v>
      </c>
    </row>
    <row r="749" spans="1:5" ht="12.75">
      <c r="A749" s="11">
        <v>7724105308</v>
      </c>
      <c r="B749" s="12" t="s">
        <v>803</v>
      </c>
      <c r="C749" s="13">
        <v>6787.374000000001</v>
      </c>
      <c r="D749" s="13">
        <f t="shared" si="22"/>
        <v>8144.848800000001</v>
      </c>
      <c r="E749" s="13">
        <f t="shared" si="23"/>
        <v>4642.563816</v>
      </c>
    </row>
    <row r="750" spans="1:5" ht="12.75">
      <c r="A750" s="11">
        <v>7724105309</v>
      </c>
      <c r="B750" s="12" t="s">
        <v>1582</v>
      </c>
      <c r="C750" s="13">
        <v>7395.9072000000015</v>
      </c>
      <c r="D750" s="13">
        <f t="shared" si="22"/>
        <v>8875.088640000002</v>
      </c>
      <c r="E750" s="13">
        <f t="shared" si="23"/>
        <v>5058.800524800001</v>
      </c>
    </row>
    <row r="751" spans="1:5" ht="12.75">
      <c r="A751" s="11">
        <v>7724105410</v>
      </c>
      <c r="B751" s="12" t="s">
        <v>1583</v>
      </c>
      <c r="C751" s="13">
        <v>8772.754100000002</v>
      </c>
      <c r="D751" s="13">
        <f t="shared" si="22"/>
        <v>10527.304920000002</v>
      </c>
      <c r="E751" s="13">
        <f t="shared" si="23"/>
        <v>6000.563804400002</v>
      </c>
    </row>
    <row r="752" spans="1:5" ht="12.75">
      <c r="A752" s="11">
        <v>7724105412</v>
      </c>
      <c r="B752" s="12" t="s">
        <v>1584</v>
      </c>
      <c r="C752" s="13">
        <v>10081.623200000002</v>
      </c>
      <c r="D752" s="13">
        <f t="shared" si="22"/>
        <v>12097.947840000003</v>
      </c>
      <c r="E752" s="13">
        <f t="shared" si="23"/>
        <v>6895.830268800002</v>
      </c>
    </row>
    <row r="753" spans="1:5" ht="12.75">
      <c r="A753" s="11">
        <v>7724105414</v>
      </c>
      <c r="B753" s="12" t="s">
        <v>1585</v>
      </c>
      <c r="C753" s="13">
        <v>11405.7746</v>
      </c>
      <c r="D753" s="13">
        <f t="shared" si="22"/>
        <v>13686.92952</v>
      </c>
      <c r="E753" s="13">
        <f t="shared" si="23"/>
        <v>7801.549826399999</v>
      </c>
    </row>
    <row r="754" spans="1:5" ht="12.75">
      <c r="A754" s="11">
        <v>7724105416</v>
      </c>
      <c r="B754" s="12" t="s">
        <v>1586</v>
      </c>
      <c r="C754" s="13">
        <v>12701.043300000001</v>
      </c>
      <c r="D754" s="13">
        <f t="shared" si="22"/>
        <v>15241.251960000001</v>
      </c>
      <c r="E754" s="13">
        <f t="shared" si="23"/>
        <v>8687.5136172</v>
      </c>
    </row>
    <row r="755" spans="1:5" ht="12.75">
      <c r="A755" s="11">
        <v>7724105418</v>
      </c>
      <c r="B755" s="12" t="s">
        <v>1587</v>
      </c>
      <c r="C755" s="13">
        <v>14011.618500000002</v>
      </c>
      <c r="D755" s="13">
        <f t="shared" si="22"/>
        <v>16813.9422</v>
      </c>
      <c r="E755" s="13">
        <f t="shared" si="23"/>
        <v>9583.947054</v>
      </c>
    </row>
    <row r="756" spans="1:5" ht="12.75">
      <c r="A756" s="11">
        <v>7724105420</v>
      </c>
      <c r="B756" s="12" t="s">
        <v>1588</v>
      </c>
      <c r="C756" s="13">
        <v>15335.782000000005</v>
      </c>
      <c r="D756" s="13">
        <f t="shared" si="22"/>
        <v>18402.938400000006</v>
      </c>
      <c r="E756" s="13">
        <f t="shared" si="23"/>
        <v>10489.674888000005</v>
      </c>
    </row>
    <row r="757" spans="1:5" ht="12.75">
      <c r="A757" s="11">
        <v>7724105404</v>
      </c>
      <c r="B757" s="12" t="s">
        <v>1589</v>
      </c>
      <c r="C757" s="13">
        <v>5184.4386</v>
      </c>
      <c r="D757" s="13">
        <f t="shared" si="22"/>
        <v>6221.32632</v>
      </c>
      <c r="E757" s="13">
        <f t="shared" si="23"/>
        <v>3546.1560024</v>
      </c>
    </row>
    <row r="758" spans="1:5" ht="12.75">
      <c r="A758" s="11">
        <v>7724105405</v>
      </c>
      <c r="B758" s="12" t="s">
        <v>1590</v>
      </c>
      <c r="C758" s="13">
        <v>5687.580800000001</v>
      </c>
      <c r="D758" s="13">
        <f t="shared" si="22"/>
        <v>6825.096960000001</v>
      </c>
      <c r="E758" s="13">
        <f t="shared" si="23"/>
        <v>3890.3052672000003</v>
      </c>
    </row>
    <row r="759" spans="1:5" ht="12.75">
      <c r="A759" s="11">
        <v>7724105406</v>
      </c>
      <c r="B759" s="12" t="s">
        <v>1591</v>
      </c>
      <c r="C759" s="13">
        <v>6190.747200000001</v>
      </c>
      <c r="D759" s="13">
        <f t="shared" si="22"/>
        <v>7428.896640000001</v>
      </c>
      <c r="E759" s="13">
        <f t="shared" si="23"/>
        <v>4234.4710848</v>
      </c>
    </row>
    <row r="760" spans="1:5" ht="12.75">
      <c r="A760" s="11">
        <v>7724105407</v>
      </c>
      <c r="B760" s="12" t="s">
        <v>1592</v>
      </c>
      <c r="C760" s="13">
        <v>6879.176700000002</v>
      </c>
      <c r="D760" s="13">
        <f t="shared" si="22"/>
        <v>8255.012040000001</v>
      </c>
      <c r="E760" s="13">
        <f t="shared" si="23"/>
        <v>4705.356862800001</v>
      </c>
    </row>
    <row r="761" spans="1:5" ht="12.75">
      <c r="A761" s="11">
        <v>7724105408</v>
      </c>
      <c r="B761" s="12" t="s">
        <v>1593</v>
      </c>
      <c r="C761" s="13">
        <v>7475.803500000002</v>
      </c>
      <c r="D761" s="13">
        <f t="shared" si="22"/>
        <v>8970.964200000002</v>
      </c>
      <c r="E761" s="13">
        <f t="shared" si="23"/>
        <v>5113.4495940000015</v>
      </c>
    </row>
    <row r="762" spans="1:5" ht="12.75">
      <c r="A762" s="11">
        <v>7724105409</v>
      </c>
      <c r="B762" s="12" t="s">
        <v>1594</v>
      </c>
      <c r="C762" s="13">
        <v>8123.443900000001</v>
      </c>
      <c r="D762" s="13">
        <f t="shared" si="22"/>
        <v>9748.13268</v>
      </c>
      <c r="E762" s="13">
        <f t="shared" si="23"/>
        <v>5556.435627600001</v>
      </c>
    </row>
    <row r="763" spans="1:5" ht="12.75">
      <c r="A763" s="11">
        <v>7724105510</v>
      </c>
      <c r="B763" s="12" t="s">
        <v>1595</v>
      </c>
      <c r="C763" s="13">
        <v>10465.786100000001</v>
      </c>
      <c r="D763" s="13">
        <f t="shared" si="22"/>
        <v>12558.94332</v>
      </c>
      <c r="E763" s="13">
        <f t="shared" si="23"/>
        <v>7158.597692400001</v>
      </c>
    </row>
    <row r="764" spans="1:5" ht="12.75">
      <c r="A764" s="11">
        <v>7724105512</v>
      </c>
      <c r="B764" s="12" t="s">
        <v>1596</v>
      </c>
      <c r="C764" s="13">
        <v>12053.415000000003</v>
      </c>
      <c r="D764" s="13">
        <f t="shared" si="22"/>
        <v>14464.098000000004</v>
      </c>
      <c r="E764" s="13">
        <f t="shared" si="23"/>
        <v>8244.535860000002</v>
      </c>
    </row>
    <row r="765" spans="1:5" ht="12.75">
      <c r="A765" s="11">
        <v>7724105514</v>
      </c>
      <c r="B765" s="12" t="s">
        <v>1597</v>
      </c>
      <c r="C765" s="13">
        <v>13654.632200000004</v>
      </c>
      <c r="D765" s="13">
        <f t="shared" si="22"/>
        <v>16385.558640000003</v>
      </c>
      <c r="E765" s="13">
        <f t="shared" si="23"/>
        <v>9339.768424800002</v>
      </c>
    </row>
    <row r="766" spans="1:5" ht="12.75">
      <c r="A766" s="11">
        <v>7724105516</v>
      </c>
      <c r="B766" s="12" t="s">
        <v>1598</v>
      </c>
      <c r="C766" s="13">
        <v>15254.167500000003</v>
      </c>
      <c r="D766" s="13">
        <f t="shared" si="22"/>
        <v>18305.001000000004</v>
      </c>
      <c r="E766" s="13">
        <f t="shared" si="23"/>
        <v>10433.850570000002</v>
      </c>
    </row>
    <row r="767" spans="1:5" ht="12.75">
      <c r="A767" s="11">
        <v>7724105518</v>
      </c>
      <c r="B767" s="12" t="s">
        <v>1599</v>
      </c>
      <c r="C767" s="13">
        <v>16845.2086</v>
      </c>
      <c r="D767" s="13">
        <f t="shared" si="22"/>
        <v>20214.250320000003</v>
      </c>
      <c r="E767" s="13">
        <f t="shared" si="23"/>
        <v>11522.122682400002</v>
      </c>
    </row>
    <row r="768" spans="1:5" ht="12.75">
      <c r="A768" s="11">
        <v>7724105520</v>
      </c>
      <c r="B768" s="12" t="s">
        <v>1600</v>
      </c>
      <c r="C768" s="13">
        <v>18444.731800000005</v>
      </c>
      <c r="D768" s="13">
        <f t="shared" si="22"/>
        <v>22133.678160000007</v>
      </c>
      <c r="E768" s="13">
        <f t="shared" si="23"/>
        <v>12616.196551200002</v>
      </c>
    </row>
    <row r="769" spans="1:5" ht="12.75">
      <c r="A769" s="11">
        <v>7724105504</v>
      </c>
      <c r="B769" s="12" t="s">
        <v>1601</v>
      </c>
      <c r="C769" s="13">
        <v>5942.5641000000005</v>
      </c>
      <c r="D769" s="13">
        <f t="shared" si="22"/>
        <v>7131.07692</v>
      </c>
      <c r="E769" s="13">
        <f t="shared" si="23"/>
        <v>4064.7138444</v>
      </c>
    </row>
    <row r="770" spans="1:5" ht="12.75">
      <c r="A770" s="11">
        <v>7724105505</v>
      </c>
      <c r="B770" s="12" t="s">
        <v>1602</v>
      </c>
      <c r="C770" s="13">
        <v>6573.191900000002</v>
      </c>
      <c r="D770" s="13">
        <f t="shared" si="22"/>
        <v>7887.830280000002</v>
      </c>
      <c r="E770" s="13">
        <f t="shared" si="23"/>
        <v>4496.063259600001</v>
      </c>
    </row>
    <row r="771" spans="1:5" ht="12.75">
      <c r="A771" s="11">
        <v>7724105506</v>
      </c>
      <c r="B771" s="12" t="s">
        <v>1603</v>
      </c>
      <c r="C771" s="13">
        <v>7275.221800000001</v>
      </c>
      <c r="D771" s="13">
        <f t="shared" si="22"/>
        <v>8730.266160000001</v>
      </c>
      <c r="E771" s="13">
        <f t="shared" si="23"/>
        <v>4976.2517112000005</v>
      </c>
    </row>
    <row r="772" spans="1:5" ht="12.75">
      <c r="A772" s="11">
        <v>7724105507</v>
      </c>
      <c r="B772" s="12" t="s">
        <v>1604</v>
      </c>
      <c r="C772" s="13">
        <v>8069.030200000002</v>
      </c>
      <c r="D772" s="13">
        <f t="shared" si="22"/>
        <v>9682.836240000002</v>
      </c>
      <c r="E772" s="13">
        <f t="shared" si="23"/>
        <v>5519.216656800002</v>
      </c>
    </row>
    <row r="773" spans="1:5" ht="12.75">
      <c r="A773" s="11">
        <v>7724105508</v>
      </c>
      <c r="B773" s="12" t="s">
        <v>1605</v>
      </c>
      <c r="C773" s="13">
        <v>8878.169300000001</v>
      </c>
      <c r="D773" s="13">
        <f t="shared" si="22"/>
        <v>10653.803160000001</v>
      </c>
      <c r="E773" s="13">
        <f t="shared" si="23"/>
        <v>6072.667801200001</v>
      </c>
    </row>
    <row r="774" spans="1:5" ht="12.75">
      <c r="A774" s="11">
        <v>7724105509</v>
      </c>
      <c r="B774" s="12" t="s">
        <v>1606</v>
      </c>
      <c r="C774" s="13">
        <v>9685.566000000003</v>
      </c>
      <c r="D774" s="13">
        <f t="shared" si="22"/>
        <v>11622.679200000002</v>
      </c>
      <c r="E774" s="13">
        <f t="shared" si="23"/>
        <v>6624.927144000001</v>
      </c>
    </row>
    <row r="775" spans="1:5" ht="12.75">
      <c r="A775" s="11">
        <v>7724105610</v>
      </c>
      <c r="B775" s="12" t="s">
        <v>1607</v>
      </c>
      <c r="C775" s="13">
        <v>11337.784700000002</v>
      </c>
      <c r="D775" s="13">
        <f t="shared" si="22"/>
        <v>13605.341640000002</v>
      </c>
      <c r="E775" s="13">
        <f t="shared" si="23"/>
        <v>7755.044734800001</v>
      </c>
    </row>
    <row r="776" spans="1:5" ht="12.75">
      <c r="A776" s="11">
        <v>7724105612</v>
      </c>
      <c r="B776" s="12" t="s">
        <v>1608</v>
      </c>
      <c r="C776" s="13">
        <v>13097.1005</v>
      </c>
      <c r="D776" s="13">
        <f t="shared" si="22"/>
        <v>15716.5206</v>
      </c>
      <c r="E776" s="13">
        <f t="shared" si="23"/>
        <v>8958.416742</v>
      </c>
    </row>
    <row r="777" spans="1:5" ht="12.75">
      <c r="A777" s="11">
        <v>7724105614</v>
      </c>
      <c r="B777" s="12" t="s">
        <v>1609</v>
      </c>
      <c r="C777" s="13">
        <v>14873.4168</v>
      </c>
      <c r="D777" s="13">
        <f t="shared" si="22"/>
        <v>17848.10016</v>
      </c>
      <c r="E777" s="13">
        <f t="shared" si="23"/>
        <v>10173.4170912</v>
      </c>
    </row>
    <row r="778" spans="1:5" ht="12.75">
      <c r="A778" s="11">
        <v>7724105616</v>
      </c>
      <c r="B778" s="12" t="s">
        <v>1610</v>
      </c>
      <c r="C778" s="13">
        <v>16644.614800000003</v>
      </c>
      <c r="D778" s="13">
        <f aca="true" t="shared" si="24" ref="D778:D841">C778*1.2</f>
        <v>19973.537760000003</v>
      </c>
      <c r="E778" s="13">
        <f aca="true" t="shared" si="25" ref="E778:E841">D778-(D778/100*$E$1)</f>
        <v>11384.916523200001</v>
      </c>
    </row>
    <row r="779" spans="1:5" ht="12.75">
      <c r="A779" s="11">
        <v>7724105618</v>
      </c>
      <c r="B779" s="12" t="s">
        <v>1611</v>
      </c>
      <c r="C779" s="13">
        <v>18420.943200000005</v>
      </c>
      <c r="D779" s="13">
        <f t="shared" si="24"/>
        <v>22105.131840000005</v>
      </c>
      <c r="E779" s="13">
        <f t="shared" si="25"/>
        <v>12599.925148800005</v>
      </c>
    </row>
    <row r="780" spans="1:5" ht="12.75">
      <c r="A780" s="11">
        <v>7724105620</v>
      </c>
      <c r="B780" s="12" t="s">
        <v>1612</v>
      </c>
      <c r="C780" s="13">
        <v>20176.858900000003</v>
      </c>
      <c r="D780" s="13">
        <f t="shared" si="24"/>
        <v>24212.230680000004</v>
      </c>
      <c r="E780" s="13">
        <f t="shared" si="25"/>
        <v>13800.971487600002</v>
      </c>
    </row>
    <row r="781" spans="1:5" ht="12.75">
      <c r="A781" s="11">
        <v>7724105604</v>
      </c>
      <c r="B781" s="12" t="s">
        <v>1613</v>
      </c>
      <c r="C781" s="13">
        <v>6284.2318000000005</v>
      </c>
      <c r="D781" s="13">
        <f t="shared" si="24"/>
        <v>7541.07816</v>
      </c>
      <c r="E781" s="13">
        <f t="shared" si="25"/>
        <v>4298.4145512</v>
      </c>
    </row>
    <row r="782" spans="1:5" ht="12.75">
      <c r="A782" s="11">
        <v>7724105605</v>
      </c>
      <c r="B782" s="12" t="s">
        <v>2137</v>
      </c>
      <c r="C782" s="13">
        <v>7076.346200000001</v>
      </c>
      <c r="D782" s="13">
        <f t="shared" si="24"/>
        <v>8491.615440000001</v>
      </c>
      <c r="E782" s="13">
        <f t="shared" si="25"/>
        <v>4840.220800800002</v>
      </c>
    </row>
    <row r="783" spans="1:5" ht="12.75">
      <c r="A783" s="11">
        <v>7724105606</v>
      </c>
      <c r="B783" s="12" t="s">
        <v>2138</v>
      </c>
      <c r="C783" s="13">
        <v>7805.564800000001</v>
      </c>
      <c r="D783" s="13">
        <f t="shared" si="24"/>
        <v>9366.67776</v>
      </c>
      <c r="E783" s="13">
        <f t="shared" si="25"/>
        <v>5339.0063232</v>
      </c>
    </row>
    <row r="784" spans="1:5" ht="12.75">
      <c r="A784" s="11">
        <v>7724105607</v>
      </c>
      <c r="B784" s="12" t="s">
        <v>2139</v>
      </c>
      <c r="C784" s="13">
        <v>8680.963500000002</v>
      </c>
      <c r="D784" s="13">
        <f t="shared" si="24"/>
        <v>10417.156200000001</v>
      </c>
      <c r="E784" s="13">
        <f t="shared" si="25"/>
        <v>5937.779034000001</v>
      </c>
    </row>
    <row r="785" spans="1:5" ht="12.75">
      <c r="A785" s="11">
        <v>7724105608</v>
      </c>
      <c r="B785" s="12" t="s">
        <v>2140</v>
      </c>
      <c r="C785" s="13">
        <v>9566.574600000002</v>
      </c>
      <c r="D785" s="13">
        <f t="shared" si="24"/>
        <v>11479.889520000002</v>
      </c>
      <c r="E785" s="13">
        <f t="shared" si="25"/>
        <v>6543.537026400002</v>
      </c>
    </row>
    <row r="786" spans="1:5" ht="12.75">
      <c r="A786" s="11">
        <v>7724105609</v>
      </c>
      <c r="B786" s="12" t="s">
        <v>2141</v>
      </c>
      <c r="C786" s="13">
        <v>10452.1615</v>
      </c>
      <c r="D786" s="13">
        <f t="shared" si="24"/>
        <v>12542.5938</v>
      </c>
      <c r="E786" s="13">
        <f t="shared" si="25"/>
        <v>7149.278466000001</v>
      </c>
    </row>
    <row r="787" spans="1:5" ht="12.75">
      <c r="A787" s="11">
        <v>7724105910</v>
      </c>
      <c r="B787" s="12" t="s">
        <v>2142</v>
      </c>
      <c r="C787" s="13">
        <v>16976.1064</v>
      </c>
      <c r="D787" s="13">
        <f t="shared" si="24"/>
        <v>20371.32768</v>
      </c>
      <c r="E787" s="13">
        <f t="shared" si="25"/>
        <v>11611.6567776</v>
      </c>
    </row>
    <row r="788" spans="1:5" ht="12.75">
      <c r="A788" s="11">
        <v>7724105912</v>
      </c>
      <c r="B788" s="12" t="s">
        <v>2143</v>
      </c>
      <c r="C788" s="13">
        <v>19940.570100000008</v>
      </c>
      <c r="D788" s="13">
        <f t="shared" si="24"/>
        <v>23928.68412000001</v>
      </c>
      <c r="E788" s="13">
        <f t="shared" si="25"/>
        <v>13639.349948400006</v>
      </c>
    </row>
    <row r="789" spans="1:5" ht="12.75">
      <c r="A789" s="11">
        <v>7724105914</v>
      </c>
      <c r="B789" s="12" t="s">
        <v>2144</v>
      </c>
      <c r="C789" s="13">
        <v>22905.070100000008</v>
      </c>
      <c r="D789" s="13">
        <f t="shared" si="24"/>
        <v>27486.08412000001</v>
      </c>
      <c r="E789" s="13">
        <f t="shared" si="25"/>
        <v>15667.067948400007</v>
      </c>
    </row>
    <row r="790" spans="1:5" ht="12.75">
      <c r="A790" s="11">
        <v>7724105916</v>
      </c>
      <c r="B790" s="12" t="s">
        <v>2145</v>
      </c>
      <c r="C790" s="13">
        <v>25855.95760000001</v>
      </c>
      <c r="D790" s="13">
        <f t="shared" si="24"/>
        <v>31027.14912000001</v>
      </c>
      <c r="E790" s="13">
        <f t="shared" si="25"/>
        <v>17685.47499840001</v>
      </c>
    </row>
    <row r="791" spans="1:5" ht="12.75">
      <c r="A791" s="11">
        <v>7724105918</v>
      </c>
      <c r="B791" s="12" t="s">
        <v>2146</v>
      </c>
      <c r="C791" s="13">
        <v>28832.351900000005</v>
      </c>
      <c r="D791" s="13">
        <f t="shared" si="24"/>
        <v>34598.82228000001</v>
      </c>
      <c r="E791" s="13">
        <f t="shared" si="25"/>
        <v>19721.328699600002</v>
      </c>
    </row>
    <row r="792" spans="1:5" ht="12.75">
      <c r="A792" s="11">
        <v>7724105920</v>
      </c>
      <c r="B792" s="12" t="s">
        <v>2147</v>
      </c>
      <c r="C792" s="13">
        <v>31822.310300000005</v>
      </c>
      <c r="D792" s="13">
        <f t="shared" si="24"/>
        <v>38186.77236</v>
      </c>
      <c r="E792" s="13">
        <f t="shared" si="25"/>
        <v>21766.4602452</v>
      </c>
    </row>
    <row r="793" spans="1:5" ht="12.75">
      <c r="A793" s="11">
        <v>7724105904</v>
      </c>
      <c r="B793" s="12" t="s">
        <v>2148</v>
      </c>
      <c r="C793" s="13">
        <v>8720.070700000002</v>
      </c>
      <c r="D793" s="13">
        <f t="shared" si="24"/>
        <v>10464.084840000001</v>
      </c>
      <c r="E793" s="13">
        <f t="shared" si="25"/>
        <v>5964.528358800001</v>
      </c>
    </row>
    <row r="794" spans="1:5" ht="12.75">
      <c r="A794" s="11">
        <v>7724105905</v>
      </c>
      <c r="B794" s="12" t="s">
        <v>2149</v>
      </c>
      <c r="C794" s="13">
        <v>9845.334400000003</v>
      </c>
      <c r="D794" s="13">
        <f t="shared" si="24"/>
        <v>11814.401280000004</v>
      </c>
      <c r="E794" s="13">
        <f t="shared" si="25"/>
        <v>6734.208729600002</v>
      </c>
    </row>
    <row r="795" spans="1:5" ht="12.75">
      <c r="A795" s="11">
        <v>7724105906</v>
      </c>
      <c r="B795" s="12" t="s">
        <v>2150</v>
      </c>
      <c r="C795" s="13">
        <v>11033.530200000003</v>
      </c>
      <c r="D795" s="13">
        <f t="shared" si="24"/>
        <v>13240.236240000004</v>
      </c>
      <c r="E795" s="13">
        <f t="shared" si="25"/>
        <v>7546.934656800002</v>
      </c>
    </row>
    <row r="796" spans="1:5" ht="12.75">
      <c r="A796" s="11">
        <v>7724105907</v>
      </c>
      <c r="B796" s="12" t="s">
        <v>2151</v>
      </c>
      <c r="C796" s="13">
        <v>12514.062000000004</v>
      </c>
      <c r="D796" s="13">
        <f t="shared" si="24"/>
        <v>15016.874400000004</v>
      </c>
      <c r="E796" s="13">
        <f t="shared" si="25"/>
        <v>8559.618408000002</v>
      </c>
    </row>
    <row r="797" spans="1:5" ht="12.75">
      <c r="A797" s="11">
        <v>7724105908</v>
      </c>
      <c r="B797" s="12" t="s">
        <v>2152</v>
      </c>
      <c r="C797" s="13">
        <v>13984.405600000002</v>
      </c>
      <c r="D797" s="13">
        <f t="shared" si="24"/>
        <v>16781.28672</v>
      </c>
      <c r="E797" s="13">
        <f t="shared" si="25"/>
        <v>9565.3334304</v>
      </c>
    </row>
    <row r="798" spans="1:5" ht="12.75">
      <c r="A798" s="11">
        <v>7724105909</v>
      </c>
      <c r="B798" s="12" t="s">
        <v>2153</v>
      </c>
      <c r="C798" s="13">
        <v>15478.549900000004</v>
      </c>
      <c r="D798" s="13">
        <f t="shared" si="24"/>
        <v>18574.259880000005</v>
      </c>
      <c r="E798" s="13">
        <f t="shared" si="25"/>
        <v>10587.328131600003</v>
      </c>
    </row>
    <row r="799" spans="1:5" ht="12.75">
      <c r="A799" s="103" t="s">
        <v>2495</v>
      </c>
      <c r="B799" s="104"/>
      <c r="C799" s="104"/>
      <c r="D799" s="104"/>
      <c r="E799" s="105"/>
    </row>
    <row r="800" spans="1:5" ht="12.75">
      <c r="A800" s="11">
        <v>7724106310</v>
      </c>
      <c r="B800" s="12" t="s">
        <v>2154</v>
      </c>
      <c r="C800" s="13">
        <v>10248.203900000002</v>
      </c>
      <c r="D800" s="13">
        <f t="shared" si="24"/>
        <v>12297.844680000002</v>
      </c>
      <c r="E800" s="13">
        <f t="shared" si="25"/>
        <v>7009.771467600001</v>
      </c>
    </row>
    <row r="801" spans="1:5" ht="12.75">
      <c r="A801" s="11">
        <v>7724106312</v>
      </c>
      <c r="B801" s="12" t="s">
        <v>2155</v>
      </c>
      <c r="C801" s="13">
        <v>11380.279900000001</v>
      </c>
      <c r="D801" s="13">
        <f t="shared" si="24"/>
        <v>13656.33588</v>
      </c>
      <c r="E801" s="13">
        <f t="shared" si="25"/>
        <v>7784.111451600001</v>
      </c>
    </row>
    <row r="802" spans="1:5" ht="12.75">
      <c r="A802" s="11">
        <v>7724106314</v>
      </c>
      <c r="B802" s="12" t="s">
        <v>2156</v>
      </c>
      <c r="C802" s="13">
        <v>12514.062000000004</v>
      </c>
      <c r="D802" s="13">
        <f t="shared" si="24"/>
        <v>15016.874400000004</v>
      </c>
      <c r="E802" s="13">
        <f t="shared" si="25"/>
        <v>8559.618408000002</v>
      </c>
    </row>
    <row r="803" spans="1:5" ht="12.75">
      <c r="A803" s="11">
        <v>7724106316</v>
      </c>
      <c r="B803" s="12" t="s">
        <v>2157</v>
      </c>
      <c r="C803" s="13">
        <v>14049.007500000002</v>
      </c>
      <c r="D803" s="13">
        <f t="shared" si="24"/>
        <v>16858.809</v>
      </c>
      <c r="E803" s="13">
        <f t="shared" si="25"/>
        <v>9609.521130000001</v>
      </c>
    </row>
    <row r="804" spans="1:5" ht="12.75">
      <c r="A804" s="11">
        <v>7724106318</v>
      </c>
      <c r="B804" s="12" t="s">
        <v>2158</v>
      </c>
      <c r="C804" s="13">
        <v>14856.404200000003</v>
      </c>
      <c r="D804" s="13">
        <f t="shared" si="24"/>
        <v>17827.685040000004</v>
      </c>
      <c r="E804" s="13">
        <f t="shared" si="25"/>
        <v>10161.780472800003</v>
      </c>
    </row>
    <row r="805" spans="1:5" ht="12.75">
      <c r="A805" s="11">
        <v>7724106320</v>
      </c>
      <c r="B805" s="12" t="s">
        <v>2159</v>
      </c>
      <c r="C805" s="13">
        <v>16362.467000000002</v>
      </c>
      <c r="D805" s="13">
        <f t="shared" si="24"/>
        <v>19634.960400000004</v>
      </c>
      <c r="E805" s="13">
        <f t="shared" si="25"/>
        <v>11191.927428000003</v>
      </c>
    </row>
    <row r="806" spans="1:5" ht="12.75">
      <c r="A806" s="11">
        <v>7724106304</v>
      </c>
      <c r="B806" s="12" t="s">
        <v>2160</v>
      </c>
      <c r="C806" s="13">
        <v>7106.935000000001</v>
      </c>
      <c r="D806" s="13">
        <f t="shared" si="24"/>
        <v>8528.322000000002</v>
      </c>
      <c r="E806" s="13">
        <f t="shared" si="25"/>
        <v>4861.143540000001</v>
      </c>
    </row>
    <row r="807" spans="1:5" ht="12.75">
      <c r="A807" s="11">
        <v>7724106305</v>
      </c>
      <c r="B807" s="12" t="s">
        <v>2161</v>
      </c>
      <c r="C807" s="13">
        <v>7570.994200000001</v>
      </c>
      <c r="D807" s="13">
        <f t="shared" si="24"/>
        <v>9085.19304</v>
      </c>
      <c r="E807" s="13">
        <f t="shared" si="25"/>
        <v>5178.5600328</v>
      </c>
    </row>
    <row r="808" spans="1:5" ht="12.75">
      <c r="A808" s="11">
        <v>7724106306</v>
      </c>
      <c r="B808" s="12" t="s">
        <v>2162</v>
      </c>
      <c r="C808" s="13">
        <v>8057.123800000001</v>
      </c>
      <c r="D808" s="13">
        <f t="shared" si="24"/>
        <v>9668.548560000001</v>
      </c>
      <c r="E808" s="13">
        <f t="shared" si="25"/>
        <v>5511.0726792000005</v>
      </c>
    </row>
    <row r="809" spans="1:5" ht="12.75">
      <c r="A809" s="11">
        <v>7724106307</v>
      </c>
      <c r="B809" s="12" t="s">
        <v>2163</v>
      </c>
      <c r="C809" s="13">
        <v>8585.7849</v>
      </c>
      <c r="D809" s="13">
        <f t="shared" si="24"/>
        <v>10302.94188</v>
      </c>
      <c r="E809" s="13">
        <f t="shared" si="25"/>
        <v>5872.676871600001</v>
      </c>
    </row>
    <row r="810" spans="1:5" ht="12.75">
      <c r="A810" s="11">
        <v>7724106308</v>
      </c>
      <c r="B810" s="12" t="s">
        <v>2164</v>
      </c>
      <c r="C810" s="13">
        <v>9138.246700000002</v>
      </c>
      <c r="D810" s="13">
        <f t="shared" si="24"/>
        <v>10965.896040000001</v>
      </c>
      <c r="E810" s="13">
        <f t="shared" si="25"/>
        <v>6250.560742800001</v>
      </c>
    </row>
    <row r="811" spans="1:5" ht="12.75">
      <c r="A811" s="11">
        <v>7724106309</v>
      </c>
      <c r="B811" s="12" t="s">
        <v>2165</v>
      </c>
      <c r="C811" s="13">
        <v>9694.060200000002</v>
      </c>
      <c r="D811" s="13">
        <f t="shared" si="24"/>
        <v>11632.872240000002</v>
      </c>
      <c r="E811" s="13">
        <f t="shared" si="25"/>
        <v>6630.737176800002</v>
      </c>
    </row>
    <row r="812" spans="1:5" ht="12.75">
      <c r="A812" s="11">
        <v>7724106410</v>
      </c>
      <c r="B812" s="12" t="s">
        <v>2166</v>
      </c>
      <c r="C812" s="13">
        <v>11181.416400000002</v>
      </c>
      <c r="D812" s="13">
        <f t="shared" si="24"/>
        <v>13417.699680000002</v>
      </c>
      <c r="E812" s="13">
        <f t="shared" si="25"/>
        <v>7648.088817600001</v>
      </c>
    </row>
    <row r="813" spans="1:5" ht="12.75">
      <c r="A813" s="11">
        <v>7724106412</v>
      </c>
      <c r="B813" s="12" t="s">
        <v>2167</v>
      </c>
      <c r="C813" s="13">
        <v>12571.863700000002</v>
      </c>
      <c r="D813" s="13">
        <f t="shared" si="24"/>
        <v>15086.23644</v>
      </c>
      <c r="E813" s="13">
        <f t="shared" si="25"/>
        <v>8599.1547708</v>
      </c>
    </row>
    <row r="814" spans="1:5" ht="12.75">
      <c r="A814" s="11">
        <v>7724106414</v>
      </c>
      <c r="B814" s="12" t="s">
        <v>2370</v>
      </c>
      <c r="C814" s="13">
        <v>13958.923</v>
      </c>
      <c r="D814" s="13">
        <f t="shared" si="24"/>
        <v>16750.7076</v>
      </c>
      <c r="E814" s="13">
        <f t="shared" si="25"/>
        <v>9547.903332000002</v>
      </c>
    </row>
    <row r="815" spans="1:5" ht="12.75">
      <c r="A815" s="11">
        <v>7724106416</v>
      </c>
      <c r="B815" s="12" t="s">
        <v>2371</v>
      </c>
      <c r="C815" s="13">
        <v>15798.110900000003</v>
      </c>
      <c r="D815" s="13">
        <f t="shared" si="24"/>
        <v>18957.73308</v>
      </c>
      <c r="E815" s="13">
        <f t="shared" si="25"/>
        <v>10805.9078556</v>
      </c>
    </row>
    <row r="816" spans="1:5" ht="12.75">
      <c r="A816" s="11">
        <v>7724106418</v>
      </c>
      <c r="B816" s="12" t="s">
        <v>2372</v>
      </c>
      <c r="C816" s="13">
        <v>17234.453500000003</v>
      </c>
      <c r="D816" s="13">
        <f t="shared" si="24"/>
        <v>20681.344200000003</v>
      </c>
      <c r="E816" s="13">
        <f t="shared" si="25"/>
        <v>11788.366194000002</v>
      </c>
    </row>
    <row r="817" spans="1:5" ht="12.75">
      <c r="A817" s="11">
        <v>7724106420</v>
      </c>
      <c r="B817" s="12" t="s">
        <v>2373</v>
      </c>
      <c r="C817" s="13">
        <v>18667.420200000004</v>
      </c>
      <c r="D817" s="13">
        <f t="shared" si="24"/>
        <v>22400.904240000003</v>
      </c>
      <c r="E817" s="13">
        <f t="shared" si="25"/>
        <v>12768.515416800003</v>
      </c>
    </row>
    <row r="818" spans="1:5" ht="12.75">
      <c r="A818" s="11">
        <v>7724106404</v>
      </c>
      <c r="B818" s="12" t="s">
        <v>2374</v>
      </c>
      <c r="C818" s="13">
        <v>7460.509100000001</v>
      </c>
      <c r="D818" s="13">
        <f t="shared" si="24"/>
        <v>8952.610920000001</v>
      </c>
      <c r="E818" s="13">
        <f t="shared" si="25"/>
        <v>5102.9882244</v>
      </c>
    </row>
    <row r="819" spans="1:5" ht="12.75">
      <c r="A819" s="11">
        <v>7724106405</v>
      </c>
      <c r="B819" s="12" t="s">
        <v>2375</v>
      </c>
      <c r="C819" s="13">
        <v>7985.745900000001</v>
      </c>
      <c r="D819" s="13">
        <f t="shared" si="24"/>
        <v>9582.89508</v>
      </c>
      <c r="E819" s="13">
        <f t="shared" si="25"/>
        <v>5462.250195600001</v>
      </c>
    </row>
    <row r="820" spans="1:5" ht="12.75">
      <c r="A820" s="11">
        <v>7724106406</v>
      </c>
      <c r="B820" s="12" t="s">
        <v>2376</v>
      </c>
      <c r="C820" s="13">
        <v>8553.477900000002</v>
      </c>
      <c r="D820" s="13">
        <f t="shared" si="24"/>
        <v>10264.173480000001</v>
      </c>
      <c r="E820" s="13">
        <f t="shared" si="25"/>
        <v>5850.578883600001</v>
      </c>
    </row>
    <row r="821" spans="1:5" ht="12.75">
      <c r="A821" s="11">
        <v>7724106407</v>
      </c>
      <c r="B821" s="12" t="s">
        <v>2377</v>
      </c>
      <c r="C821" s="13">
        <v>9160.329200000004</v>
      </c>
      <c r="D821" s="13">
        <f t="shared" si="24"/>
        <v>10992.395040000005</v>
      </c>
      <c r="E821" s="13">
        <f t="shared" si="25"/>
        <v>6265.665172800002</v>
      </c>
    </row>
    <row r="822" spans="1:5" ht="12.75">
      <c r="A822" s="11">
        <v>7724106408</v>
      </c>
      <c r="B822" s="12" t="s">
        <v>2378</v>
      </c>
      <c r="C822" s="13">
        <v>9792.663100000002</v>
      </c>
      <c r="D822" s="13">
        <f t="shared" si="24"/>
        <v>11751.195720000002</v>
      </c>
      <c r="E822" s="13">
        <f t="shared" si="25"/>
        <v>6698.181560400001</v>
      </c>
    </row>
    <row r="823" spans="1:5" ht="12.75">
      <c r="A823" s="11">
        <v>7724106409</v>
      </c>
      <c r="B823" s="12" t="s">
        <v>2379</v>
      </c>
      <c r="C823" s="13">
        <v>10481.0805</v>
      </c>
      <c r="D823" s="13">
        <f t="shared" si="24"/>
        <v>12577.2966</v>
      </c>
      <c r="E823" s="13">
        <f t="shared" si="25"/>
        <v>7169.059062</v>
      </c>
    </row>
    <row r="824" spans="1:5" ht="12.75">
      <c r="A824" s="11">
        <v>7724106510</v>
      </c>
      <c r="B824" s="12" t="s">
        <v>2380</v>
      </c>
      <c r="C824" s="13">
        <v>13110.700900000002</v>
      </c>
      <c r="D824" s="13">
        <f t="shared" si="24"/>
        <v>15732.841080000002</v>
      </c>
      <c r="E824" s="13">
        <f t="shared" si="25"/>
        <v>8967.7194156</v>
      </c>
    </row>
    <row r="825" spans="1:5" ht="12.75">
      <c r="A825" s="11">
        <v>7724106512</v>
      </c>
      <c r="B825" s="12" t="s">
        <v>2381</v>
      </c>
      <c r="C825" s="13">
        <v>14827.5094</v>
      </c>
      <c r="D825" s="13">
        <f t="shared" si="24"/>
        <v>17793.01128</v>
      </c>
      <c r="E825" s="13">
        <f t="shared" si="25"/>
        <v>10142.0164296</v>
      </c>
    </row>
    <row r="826" spans="1:5" ht="12.75">
      <c r="A826" s="11">
        <v>7724106514</v>
      </c>
      <c r="B826" s="12" t="s">
        <v>2382</v>
      </c>
      <c r="C826" s="13">
        <v>16512.0472</v>
      </c>
      <c r="D826" s="13">
        <f t="shared" si="24"/>
        <v>19814.45664</v>
      </c>
      <c r="E826" s="13">
        <f t="shared" si="25"/>
        <v>11294.2402848</v>
      </c>
    </row>
    <row r="827" spans="1:5" ht="12.75">
      <c r="A827" s="11">
        <v>7724106516</v>
      </c>
      <c r="B827" s="12" t="s">
        <v>2383</v>
      </c>
      <c r="C827" s="13">
        <v>18747.3044</v>
      </c>
      <c r="D827" s="13">
        <f t="shared" si="24"/>
        <v>22496.76528</v>
      </c>
      <c r="E827" s="13">
        <f t="shared" si="25"/>
        <v>12823.1562096</v>
      </c>
    </row>
    <row r="828" spans="1:5" ht="12.75">
      <c r="A828" s="11">
        <v>7724106518</v>
      </c>
      <c r="B828" s="12" t="s">
        <v>2384</v>
      </c>
      <c r="C828" s="13">
        <v>20518.5024</v>
      </c>
      <c r="D828" s="13">
        <f t="shared" si="24"/>
        <v>24622.20288</v>
      </c>
      <c r="E828" s="13">
        <f t="shared" si="25"/>
        <v>14034.6556416</v>
      </c>
    </row>
    <row r="829" spans="1:5" ht="12.75">
      <c r="A829" s="11">
        <v>7724106520</v>
      </c>
      <c r="B829" s="12" t="s">
        <v>2385</v>
      </c>
      <c r="C829" s="13">
        <v>22262.535900000003</v>
      </c>
      <c r="D829" s="13">
        <f t="shared" si="24"/>
        <v>26715.043080000003</v>
      </c>
      <c r="E829" s="13">
        <f t="shared" si="25"/>
        <v>15227.574555600002</v>
      </c>
    </row>
    <row r="830" spans="1:5" ht="12.75">
      <c r="A830" s="11">
        <v>7724106504</v>
      </c>
      <c r="B830" s="12" t="s">
        <v>2386</v>
      </c>
      <c r="C830" s="13">
        <v>8511.006900000002</v>
      </c>
      <c r="D830" s="13">
        <f t="shared" si="24"/>
        <v>10213.208280000003</v>
      </c>
      <c r="E830" s="13">
        <f t="shared" si="25"/>
        <v>5821.528719600002</v>
      </c>
    </row>
    <row r="831" spans="1:5" ht="12.75">
      <c r="A831" s="11">
        <v>7724106505</v>
      </c>
      <c r="B831" s="12" t="s">
        <v>2387</v>
      </c>
      <c r="C831" s="13">
        <v>9168.835500000001</v>
      </c>
      <c r="D831" s="13">
        <f t="shared" si="24"/>
        <v>11002.6026</v>
      </c>
      <c r="E831" s="13">
        <f t="shared" si="25"/>
        <v>6271.483482</v>
      </c>
    </row>
    <row r="832" spans="1:5" ht="12.75">
      <c r="A832" s="11">
        <v>7724106506</v>
      </c>
      <c r="B832" s="12" t="s">
        <v>2388</v>
      </c>
      <c r="C832" s="13">
        <v>9864.053100000001</v>
      </c>
      <c r="D832" s="13">
        <f t="shared" si="24"/>
        <v>11836.863720000001</v>
      </c>
      <c r="E832" s="13">
        <f t="shared" si="25"/>
        <v>6747.012320400001</v>
      </c>
    </row>
    <row r="833" spans="1:5" ht="12.75">
      <c r="A833" s="11">
        <v>7724106507</v>
      </c>
      <c r="B833" s="12" t="s">
        <v>2389</v>
      </c>
      <c r="C833" s="13">
        <v>10601.765900000002</v>
      </c>
      <c r="D833" s="13">
        <f t="shared" si="24"/>
        <v>12722.119080000002</v>
      </c>
      <c r="E833" s="13">
        <f t="shared" si="25"/>
        <v>7251.6078756000015</v>
      </c>
    </row>
    <row r="834" spans="1:5" ht="12.75">
      <c r="A834" s="11">
        <v>7724106508</v>
      </c>
      <c r="B834" s="12" t="s">
        <v>2390</v>
      </c>
      <c r="C834" s="13">
        <v>11414.280900000003</v>
      </c>
      <c r="D834" s="13">
        <f t="shared" si="24"/>
        <v>13697.137080000004</v>
      </c>
      <c r="E834" s="13">
        <f t="shared" si="25"/>
        <v>7807.3681356000025</v>
      </c>
    </row>
    <row r="835" spans="1:5" ht="12.75">
      <c r="A835" s="11">
        <v>7724106509</v>
      </c>
      <c r="B835" s="12" t="s">
        <v>2391</v>
      </c>
      <c r="C835" s="13">
        <v>12271.009300000003</v>
      </c>
      <c r="D835" s="13">
        <f t="shared" si="24"/>
        <v>14725.211160000004</v>
      </c>
      <c r="E835" s="13">
        <f t="shared" si="25"/>
        <v>8393.370361200003</v>
      </c>
    </row>
    <row r="836" spans="1:5" ht="12.75">
      <c r="A836" s="11">
        <v>7724106610</v>
      </c>
      <c r="B836" s="12" t="s">
        <v>2392</v>
      </c>
      <c r="C836" s="13">
        <v>14057.513800000002</v>
      </c>
      <c r="D836" s="13">
        <f t="shared" si="24"/>
        <v>16869.016560000004</v>
      </c>
      <c r="E836" s="13">
        <f t="shared" si="25"/>
        <v>9615.339439200003</v>
      </c>
    </row>
    <row r="837" spans="1:5" ht="12.75">
      <c r="A837" s="11">
        <v>7724106612</v>
      </c>
      <c r="B837" s="12" t="s">
        <v>2393</v>
      </c>
      <c r="C837" s="13">
        <v>15969.797800000002</v>
      </c>
      <c r="D837" s="13">
        <f t="shared" si="24"/>
        <v>19163.757360000003</v>
      </c>
      <c r="E837" s="13">
        <f t="shared" si="25"/>
        <v>10923.341695200003</v>
      </c>
    </row>
    <row r="838" spans="1:5" ht="12.75">
      <c r="A838" s="11">
        <v>7724106614</v>
      </c>
      <c r="B838" s="12" t="s">
        <v>2394</v>
      </c>
      <c r="C838" s="13">
        <v>17848.092900000003</v>
      </c>
      <c r="D838" s="13">
        <f t="shared" si="24"/>
        <v>21417.71148</v>
      </c>
      <c r="E838" s="13">
        <f t="shared" si="25"/>
        <v>12208.0955436</v>
      </c>
    </row>
    <row r="839" spans="1:5" ht="12.75">
      <c r="A839" s="11">
        <v>7724106616</v>
      </c>
      <c r="B839" s="12" t="s">
        <v>2395</v>
      </c>
      <c r="C839" s="13">
        <v>20323.039000000004</v>
      </c>
      <c r="D839" s="13">
        <f t="shared" si="24"/>
        <v>24387.646800000006</v>
      </c>
      <c r="E839" s="13">
        <f t="shared" si="25"/>
        <v>13900.958676000004</v>
      </c>
    </row>
    <row r="840" spans="1:5" ht="12.75">
      <c r="A840" s="11">
        <v>7724106618</v>
      </c>
      <c r="B840" s="12" t="s">
        <v>2396</v>
      </c>
      <c r="C840" s="13">
        <v>22281.242500000004</v>
      </c>
      <c r="D840" s="13">
        <f t="shared" si="24"/>
        <v>26737.491000000005</v>
      </c>
      <c r="E840" s="13">
        <f t="shared" si="25"/>
        <v>15240.369870000002</v>
      </c>
    </row>
    <row r="841" spans="1:5" ht="12.75">
      <c r="A841" s="11">
        <v>7724106620</v>
      </c>
      <c r="B841" s="12" t="s">
        <v>2397</v>
      </c>
      <c r="C841" s="13">
        <v>24215.609000000004</v>
      </c>
      <c r="D841" s="13">
        <f t="shared" si="24"/>
        <v>29058.730800000005</v>
      </c>
      <c r="E841" s="13">
        <f t="shared" si="25"/>
        <v>16563.476556</v>
      </c>
    </row>
    <row r="842" spans="1:5" ht="12.75">
      <c r="A842" s="11">
        <v>7724106604</v>
      </c>
      <c r="B842" s="12" t="s">
        <v>2398</v>
      </c>
      <c r="C842" s="13">
        <v>9005.642800000001</v>
      </c>
      <c r="D842" s="13">
        <f aca="true" t="shared" si="26" ref="D842:D905">C842*1.2</f>
        <v>10806.77136</v>
      </c>
      <c r="E842" s="13">
        <f aca="true" t="shared" si="27" ref="E842:E905">D842-(D842/100*$E$1)</f>
        <v>6159.8596752</v>
      </c>
    </row>
    <row r="843" spans="1:5" ht="12.75">
      <c r="A843" s="11">
        <v>7724106605</v>
      </c>
      <c r="B843" s="12" t="s">
        <v>2530</v>
      </c>
      <c r="C843" s="13">
        <v>9714.448700000003</v>
      </c>
      <c r="D843" s="13">
        <f t="shared" si="26"/>
        <v>11657.338440000003</v>
      </c>
      <c r="E843" s="13">
        <f t="shared" si="27"/>
        <v>6644.682910800002</v>
      </c>
    </row>
    <row r="844" spans="1:5" ht="12.75">
      <c r="A844" s="11">
        <v>7724106606</v>
      </c>
      <c r="B844" s="12" t="s">
        <v>2531</v>
      </c>
      <c r="C844" s="13">
        <v>10470.880200000003</v>
      </c>
      <c r="D844" s="13">
        <f t="shared" si="26"/>
        <v>12565.056240000004</v>
      </c>
      <c r="E844" s="13">
        <f t="shared" si="27"/>
        <v>7162.082056800002</v>
      </c>
    </row>
    <row r="845" spans="1:5" ht="12.75">
      <c r="A845" s="11">
        <v>7724106607</v>
      </c>
      <c r="B845" s="12" t="s">
        <v>2532</v>
      </c>
      <c r="C845" s="13">
        <v>11298.701700000001</v>
      </c>
      <c r="D845" s="13">
        <f t="shared" si="26"/>
        <v>13558.442040000002</v>
      </c>
      <c r="E845" s="13">
        <f t="shared" si="27"/>
        <v>7728.3119628</v>
      </c>
    </row>
    <row r="846" spans="1:5" ht="12.75">
      <c r="A846" s="11">
        <v>7724106608</v>
      </c>
      <c r="B846" s="12" t="s">
        <v>2533</v>
      </c>
      <c r="C846" s="13">
        <v>12189.394800000002</v>
      </c>
      <c r="D846" s="13">
        <f t="shared" si="26"/>
        <v>14627.273760000002</v>
      </c>
      <c r="E846" s="13">
        <f t="shared" si="27"/>
        <v>8337.5460432</v>
      </c>
    </row>
    <row r="847" spans="1:5" ht="12.75">
      <c r="A847" s="11">
        <v>7724106609</v>
      </c>
      <c r="B847" s="12" t="s">
        <v>2534</v>
      </c>
      <c r="C847" s="13">
        <v>13127.689300000002</v>
      </c>
      <c r="D847" s="13">
        <f t="shared" si="26"/>
        <v>15753.227160000002</v>
      </c>
      <c r="E847" s="13">
        <f t="shared" si="27"/>
        <v>8979.3394812</v>
      </c>
    </row>
    <row r="848" spans="1:5" ht="12.75">
      <c r="A848" s="11">
        <v>7724106910</v>
      </c>
      <c r="B848" s="12" t="s">
        <v>2535</v>
      </c>
      <c r="C848" s="13">
        <v>17533.638100000004</v>
      </c>
      <c r="D848" s="13">
        <f t="shared" si="26"/>
        <v>21040.365720000005</v>
      </c>
      <c r="E848" s="13">
        <f t="shared" si="27"/>
        <v>11993.008460400002</v>
      </c>
    </row>
    <row r="849" spans="1:5" ht="12.75">
      <c r="A849" s="11">
        <v>7724106912</v>
      </c>
      <c r="B849" s="12" t="s">
        <v>2536</v>
      </c>
      <c r="C849" s="13">
        <v>20098.656600000002</v>
      </c>
      <c r="D849" s="13">
        <f t="shared" si="26"/>
        <v>24118.38792</v>
      </c>
      <c r="E849" s="13">
        <f t="shared" si="27"/>
        <v>13747.481114400001</v>
      </c>
    </row>
    <row r="850" spans="1:5" ht="12.75">
      <c r="A850" s="11">
        <v>7724106914</v>
      </c>
      <c r="B850" s="12" t="s">
        <v>2537</v>
      </c>
      <c r="C850" s="13">
        <v>22395.103500000005</v>
      </c>
      <c r="D850" s="13">
        <f t="shared" si="26"/>
        <v>26874.124200000006</v>
      </c>
      <c r="E850" s="13">
        <f t="shared" si="27"/>
        <v>15318.250794000003</v>
      </c>
    </row>
    <row r="851" spans="1:5" ht="12.75">
      <c r="A851" s="11">
        <v>7724106916</v>
      </c>
      <c r="B851" s="12" t="s">
        <v>2538</v>
      </c>
      <c r="C851" s="13">
        <v>25388.498300000003</v>
      </c>
      <c r="D851" s="13">
        <f t="shared" si="26"/>
        <v>30466.19796</v>
      </c>
      <c r="E851" s="13">
        <f t="shared" si="27"/>
        <v>17365.7328372</v>
      </c>
    </row>
    <row r="852" spans="1:5" ht="12.75">
      <c r="A852" s="11">
        <v>7724106918</v>
      </c>
      <c r="B852" s="12" t="s">
        <v>2539</v>
      </c>
      <c r="C852" s="13">
        <v>27922.915900000007</v>
      </c>
      <c r="D852" s="13">
        <f t="shared" si="26"/>
        <v>33507.49908000001</v>
      </c>
      <c r="E852" s="13">
        <f t="shared" si="27"/>
        <v>19099.274475600003</v>
      </c>
    </row>
    <row r="853" spans="1:5" ht="12.75">
      <c r="A853" s="11">
        <v>7724106920</v>
      </c>
      <c r="B853" s="12" t="s">
        <v>2540</v>
      </c>
      <c r="C853" s="13">
        <v>30156.491200000004</v>
      </c>
      <c r="D853" s="13">
        <f t="shared" si="26"/>
        <v>36187.78944</v>
      </c>
      <c r="E853" s="13">
        <f t="shared" si="27"/>
        <v>20627.0399808</v>
      </c>
    </row>
    <row r="854" spans="1:5" ht="12.75">
      <c r="A854" s="11">
        <v>7724106904</v>
      </c>
      <c r="B854" s="12" t="s">
        <v>2541</v>
      </c>
      <c r="C854" s="13">
        <v>9413.5943</v>
      </c>
      <c r="D854" s="13">
        <f t="shared" si="26"/>
        <v>11296.31316</v>
      </c>
      <c r="E854" s="13">
        <f t="shared" si="27"/>
        <v>6438.898501199999</v>
      </c>
    </row>
    <row r="855" spans="1:5" ht="12.75">
      <c r="A855" s="11">
        <v>7724106905</v>
      </c>
      <c r="B855" s="12" t="s">
        <v>2542</v>
      </c>
      <c r="C855" s="13">
        <v>10642.567100000002</v>
      </c>
      <c r="D855" s="13">
        <f t="shared" si="26"/>
        <v>12771.080520000001</v>
      </c>
      <c r="E855" s="13">
        <f t="shared" si="27"/>
        <v>7279.515896400001</v>
      </c>
    </row>
    <row r="856" spans="1:5" ht="12.75">
      <c r="A856" s="11">
        <v>7724106906</v>
      </c>
      <c r="B856" s="12" t="s">
        <v>2543</v>
      </c>
      <c r="C856" s="13">
        <v>11975.212700000004</v>
      </c>
      <c r="D856" s="13">
        <f t="shared" si="26"/>
        <v>14370.255240000004</v>
      </c>
      <c r="E856" s="13">
        <f t="shared" si="27"/>
        <v>8191.045486800002</v>
      </c>
    </row>
    <row r="857" spans="1:5" ht="12.75">
      <c r="A857" s="11">
        <v>7724106907</v>
      </c>
      <c r="B857" s="12" t="s">
        <v>2544</v>
      </c>
      <c r="C857" s="13">
        <v>13552.653400000005</v>
      </c>
      <c r="D857" s="13">
        <f t="shared" si="26"/>
        <v>16263.184080000005</v>
      </c>
      <c r="E857" s="13">
        <f t="shared" si="27"/>
        <v>9270.014925600002</v>
      </c>
    </row>
    <row r="858" spans="1:5" ht="12.75">
      <c r="A858" s="11">
        <v>7724106908</v>
      </c>
      <c r="B858" s="12" t="s">
        <v>2545</v>
      </c>
      <c r="C858" s="13">
        <v>15310.275200000004</v>
      </c>
      <c r="D858" s="13">
        <f t="shared" si="26"/>
        <v>18372.330240000003</v>
      </c>
      <c r="E858" s="13">
        <f t="shared" si="27"/>
        <v>10472.228236800001</v>
      </c>
    </row>
    <row r="859" spans="1:5" ht="12.75">
      <c r="A859" s="11">
        <v>7724106909</v>
      </c>
      <c r="B859" s="12" t="s">
        <v>2193</v>
      </c>
      <c r="C859" s="13">
        <v>16387.949600000004</v>
      </c>
      <c r="D859" s="13">
        <f t="shared" si="26"/>
        <v>19665.539520000002</v>
      </c>
      <c r="E859" s="13">
        <f t="shared" si="27"/>
        <v>11209.357526400001</v>
      </c>
    </row>
    <row r="860" spans="1:5" ht="12.75">
      <c r="A860" s="103" t="s">
        <v>1905</v>
      </c>
      <c r="B860" s="104"/>
      <c r="C860" s="104"/>
      <c r="D860" s="104"/>
      <c r="E860" s="105"/>
    </row>
    <row r="861" spans="1:5" ht="12.75">
      <c r="A861" s="11">
        <v>7724107310</v>
      </c>
      <c r="B861" s="12" t="s">
        <v>2194</v>
      </c>
      <c r="C861" s="13">
        <v>13017.216300000004</v>
      </c>
      <c r="D861" s="13">
        <f t="shared" si="26"/>
        <v>15620.659560000004</v>
      </c>
      <c r="E861" s="13">
        <f t="shared" si="27"/>
        <v>8903.775949200002</v>
      </c>
    </row>
    <row r="862" spans="1:5" ht="12.75">
      <c r="A862" s="11">
        <v>7724107312</v>
      </c>
      <c r="B862" s="12" t="s">
        <v>2195</v>
      </c>
      <c r="C862" s="13">
        <v>14504.536200000002</v>
      </c>
      <c r="D862" s="13">
        <f t="shared" si="26"/>
        <v>17405.443440000003</v>
      </c>
      <c r="E862" s="13">
        <f t="shared" si="27"/>
        <v>9921.102760800002</v>
      </c>
    </row>
    <row r="863" spans="1:5" ht="12.75">
      <c r="A863" s="11">
        <v>7724107314</v>
      </c>
      <c r="B863" s="12" t="s">
        <v>2196</v>
      </c>
      <c r="C863" s="13">
        <v>15985.092200000001</v>
      </c>
      <c r="D863" s="13">
        <f t="shared" si="26"/>
        <v>19182.11064</v>
      </c>
      <c r="E863" s="13">
        <f t="shared" si="27"/>
        <v>10933.803064799999</v>
      </c>
    </row>
    <row r="864" spans="1:5" ht="12.75">
      <c r="A864" s="11">
        <v>7724107316</v>
      </c>
      <c r="B864" s="12" t="s">
        <v>2197</v>
      </c>
      <c r="C864" s="13">
        <v>17995.9791</v>
      </c>
      <c r="D864" s="13">
        <f t="shared" si="26"/>
        <v>21595.17492</v>
      </c>
      <c r="E864" s="13">
        <f t="shared" si="27"/>
        <v>12309.249704400001</v>
      </c>
    </row>
    <row r="865" spans="1:5" ht="12.75">
      <c r="A865" s="11">
        <v>7724107318</v>
      </c>
      <c r="B865" s="12" t="s">
        <v>2198</v>
      </c>
      <c r="C865" s="13">
        <v>19053.289200000003</v>
      </c>
      <c r="D865" s="13">
        <f t="shared" si="26"/>
        <v>22863.947040000003</v>
      </c>
      <c r="E865" s="13">
        <f t="shared" si="27"/>
        <v>13032.449812800001</v>
      </c>
    </row>
    <row r="866" spans="1:5" ht="12.75">
      <c r="A866" s="11">
        <v>7724107320</v>
      </c>
      <c r="B866" s="12" t="s">
        <v>2199</v>
      </c>
      <c r="C866" s="13">
        <v>21026.76290000001</v>
      </c>
      <c r="D866" s="13">
        <f t="shared" si="26"/>
        <v>25232.11548000001</v>
      </c>
      <c r="E866" s="13">
        <f t="shared" si="27"/>
        <v>14382.305823600007</v>
      </c>
    </row>
    <row r="867" spans="1:5" ht="12.75">
      <c r="A867" s="11">
        <v>7724107304</v>
      </c>
      <c r="B867" s="12" t="s">
        <v>2200</v>
      </c>
      <c r="C867" s="13">
        <v>8905.358000000002</v>
      </c>
      <c r="D867" s="13">
        <f t="shared" si="26"/>
        <v>10686.429600000001</v>
      </c>
      <c r="E867" s="13">
        <f t="shared" si="27"/>
        <v>6091.264872000001</v>
      </c>
    </row>
    <row r="868" spans="1:5" ht="12.75">
      <c r="A868" s="11">
        <v>7724107305</v>
      </c>
      <c r="B868" s="12" t="s">
        <v>2201</v>
      </c>
      <c r="C868" s="13">
        <v>9512.185100000002</v>
      </c>
      <c r="D868" s="13">
        <f t="shared" si="26"/>
        <v>11414.622120000002</v>
      </c>
      <c r="E868" s="13">
        <f t="shared" si="27"/>
        <v>6506.334608400001</v>
      </c>
    </row>
    <row r="869" spans="1:5" ht="12.75">
      <c r="A869" s="11">
        <v>7724107306</v>
      </c>
      <c r="B869" s="12" t="s">
        <v>2202</v>
      </c>
      <c r="C869" s="13">
        <v>10147.9312</v>
      </c>
      <c r="D869" s="13">
        <f t="shared" si="26"/>
        <v>12177.517440000001</v>
      </c>
      <c r="E869" s="13">
        <f t="shared" si="27"/>
        <v>6941.184940800001</v>
      </c>
    </row>
    <row r="870" spans="1:5" ht="12.75">
      <c r="A870" s="11">
        <v>7724107307</v>
      </c>
      <c r="B870" s="12" t="s">
        <v>2203</v>
      </c>
      <c r="C870" s="13">
        <v>10836.336500000001</v>
      </c>
      <c r="D870" s="13">
        <f t="shared" si="26"/>
        <v>13003.6038</v>
      </c>
      <c r="E870" s="13">
        <f t="shared" si="27"/>
        <v>7412.054166</v>
      </c>
    </row>
    <row r="871" spans="1:5" ht="12.75">
      <c r="A871" s="11">
        <v>7724107308</v>
      </c>
      <c r="B871" s="12" t="s">
        <v>2204</v>
      </c>
      <c r="C871" s="13">
        <v>11565.555100000001</v>
      </c>
      <c r="D871" s="13">
        <f t="shared" si="26"/>
        <v>13878.666120000002</v>
      </c>
      <c r="E871" s="13">
        <f t="shared" si="27"/>
        <v>7910.8396884</v>
      </c>
    </row>
    <row r="872" spans="1:5" ht="12.75">
      <c r="A872" s="11">
        <v>7724107309</v>
      </c>
      <c r="B872" s="12" t="s">
        <v>2205</v>
      </c>
      <c r="C872" s="13">
        <v>12291.397800000002</v>
      </c>
      <c r="D872" s="13">
        <f t="shared" si="26"/>
        <v>14749.677360000001</v>
      </c>
      <c r="E872" s="13">
        <f t="shared" si="27"/>
        <v>8407.3160952</v>
      </c>
    </row>
    <row r="873" spans="1:5" ht="12.75">
      <c r="A873" s="11">
        <v>7724107410</v>
      </c>
      <c r="B873" s="12" t="s">
        <v>2206</v>
      </c>
      <c r="C873" s="13">
        <v>14235.976700000003</v>
      </c>
      <c r="D873" s="13">
        <f t="shared" si="26"/>
        <v>17083.17204</v>
      </c>
      <c r="E873" s="13">
        <f t="shared" si="27"/>
        <v>9737.408062800001</v>
      </c>
    </row>
    <row r="874" spans="1:5" ht="12.75">
      <c r="A874" s="11">
        <v>7724107412</v>
      </c>
      <c r="B874" s="12" t="s">
        <v>2207</v>
      </c>
      <c r="C874" s="13">
        <v>16063.3066</v>
      </c>
      <c r="D874" s="13">
        <f t="shared" si="26"/>
        <v>19275.96792</v>
      </c>
      <c r="E874" s="13">
        <f t="shared" si="27"/>
        <v>10987.301714399999</v>
      </c>
    </row>
    <row r="875" spans="1:5" ht="12.75">
      <c r="A875" s="11">
        <v>7724107414</v>
      </c>
      <c r="B875" s="12" t="s">
        <v>2208</v>
      </c>
      <c r="C875" s="13">
        <v>17876.9998</v>
      </c>
      <c r="D875" s="13">
        <f t="shared" si="26"/>
        <v>21452.39976</v>
      </c>
      <c r="E875" s="13">
        <f t="shared" si="27"/>
        <v>12227.867863200001</v>
      </c>
    </row>
    <row r="876" spans="1:5" ht="12.75">
      <c r="A876" s="11">
        <v>7724107416</v>
      </c>
      <c r="B876" s="12" t="s">
        <v>2209</v>
      </c>
      <c r="C876" s="13">
        <v>20287.34400000001</v>
      </c>
      <c r="D876" s="13">
        <f t="shared" si="26"/>
        <v>24344.81280000001</v>
      </c>
      <c r="E876" s="13">
        <f t="shared" si="27"/>
        <v>13876.543296000005</v>
      </c>
    </row>
    <row r="877" spans="1:5" ht="12.75">
      <c r="A877" s="11">
        <v>7724107418</v>
      </c>
      <c r="B877" s="12" t="s">
        <v>2210</v>
      </c>
      <c r="C877" s="13">
        <v>22167.321000000004</v>
      </c>
      <c r="D877" s="13">
        <f t="shared" si="26"/>
        <v>26600.785200000002</v>
      </c>
      <c r="E877" s="13">
        <f t="shared" si="27"/>
        <v>15162.447564000002</v>
      </c>
    </row>
    <row r="878" spans="1:5" ht="12.75">
      <c r="A878" s="11">
        <v>7724107420</v>
      </c>
      <c r="B878" s="12" t="s">
        <v>2211</v>
      </c>
      <c r="C878" s="13">
        <v>24042.228100000008</v>
      </c>
      <c r="D878" s="13">
        <f t="shared" si="26"/>
        <v>28850.67372000001</v>
      </c>
      <c r="E878" s="13">
        <f t="shared" si="27"/>
        <v>16444.884020400008</v>
      </c>
    </row>
    <row r="879" spans="1:5" ht="12.75">
      <c r="A879" s="11">
        <v>7724107404</v>
      </c>
      <c r="B879" s="12" t="s">
        <v>2212</v>
      </c>
      <c r="C879" s="13">
        <v>9364.298900000003</v>
      </c>
      <c r="D879" s="13">
        <f t="shared" si="26"/>
        <v>11237.158680000004</v>
      </c>
      <c r="E879" s="13">
        <f t="shared" si="27"/>
        <v>6405.1804476000025</v>
      </c>
    </row>
    <row r="880" spans="1:5" ht="12.75">
      <c r="A880" s="11">
        <v>7724107405</v>
      </c>
      <c r="B880" s="12" t="s">
        <v>2213</v>
      </c>
      <c r="C880" s="13">
        <v>10054.4466</v>
      </c>
      <c r="D880" s="13">
        <f t="shared" si="26"/>
        <v>12065.33592</v>
      </c>
      <c r="E880" s="13">
        <f t="shared" si="27"/>
        <v>6877.2414744</v>
      </c>
    </row>
    <row r="881" spans="1:5" ht="12.75">
      <c r="A881" s="11">
        <v>7724107406</v>
      </c>
      <c r="B881" s="12" t="s">
        <v>2214</v>
      </c>
      <c r="C881" s="13">
        <v>10797.253500000003</v>
      </c>
      <c r="D881" s="13">
        <f t="shared" si="26"/>
        <v>12956.704200000002</v>
      </c>
      <c r="E881" s="13">
        <f t="shared" si="27"/>
        <v>7385.321394000001</v>
      </c>
    </row>
    <row r="882" spans="1:5" ht="12.75">
      <c r="A882" s="11">
        <v>7724107407</v>
      </c>
      <c r="B882" s="12" t="s">
        <v>2215</v>
      </c>
      <c r="C882" s="13">
        <v>11591.0498</v>
      </c>
      <c r="D882" s="13">
        <f t="shared" si="26"/>
        <v>13909.25976</v>
      </c>
      <c r="E882" s="13">
        <f t="shared" si="27"/>
        <v>7928.2780632</v>
      </c>
    </row>
    <row r="883" spans="1:5" ht="12.75">
      <c r="A883" s="11">
        <v>7724107408</v>
      </c>
      <c r="B883" s="12" t="s">
        <v>2216</v>
      </c>
      <c r="C883" s="13">
        <v>12423.965400000003</v>
      </c>
      <c r="D883" s="13">
        <f t="shared" si="26"/>
        <v>14908.758480000002</v>
      </c>
      <c r="E883" s="13">
        <f t="shared" si="27"/>
        <v>8497.992333600001</v>
      </c>
    </row>
    <row r="884" spans="1:5" ht="12.75">
      <c r="A884" s="11">
        <v>7724107409</v>
      </c>
      <c r="B884" s="12" t="s">
        <v>2217</v>
      </c>
      <c r="C884" s="13">
        <v>13323.176900000002</v>
      </c>
      <c r="D884" s="13">
        <f t="shared" si="26"/>
        <v>15987.812280000002</v>
      </c>
      <c r="E884" s="13">
        <f t="shared" si="27"/>
        <v>9113.0529996</v>
      </c>
    </row>
    <row r="885" spans="1:5" ht="12.75">
      <c r="A885" s="11">
        <v>7724107510</v>
      </c>
      <c r="B885" s="12" t="s">
        <v>2218</v>
      </c>
      <c r="C885" s="13">
        <v>16765.3123</v>
      </c>
      <c r="D885" s="13">
        <f t="shared" si="26"/>
        <v>20118.374760000002</v>
      </c>
      <c r="E885" s="13">
        <f t="shared" si="27"/>
        <v>11467.473613200002</v>
      </c>
    </row>
    <row r="886" spans="1:5" ht="12.75">
      <c r="A886" s="11">
        <v>7724107512</v>
      </c>
      <c r="B886" s="12" t="s">
        <v>2219</v>
      </c>
      <c r="C886" s="13">
        <v>19015.876000000004</v>
      </c>
      <c r="D886" s="13">
        <f t="shared" si="26"/>
        <v>22819.051200000005</v>
      </c>
      <c r="E886" s="13">
        <f t="shared" si="27"/>
        <v>13006.859184000004</v>
      </c>
    </row>
    <row r="887" spans="1:5" ht="12.75">
      <c r="A887" s="11">
        <v>7724107514</v>
      </c>
      <c r="B887" s="12" t="s">
        <v>2220</v>
      </c>
      <c r="C887" s="13">
        <v>21223.944500000005</v>
      </c>
      <c r="D887" s="13">
        <f t="shared" si="26"/>
        <v>25468.733400000005</v>
      </c>
      <c r="E887" s="13">
        <f t="shared" si="27"/>
        <v>14517.178038000002</v>
      </c>
    </row>
    <row r="888" spans="1:5" ht="12.75">
      <c r="A888" s="11">
        <v>7724107516</v>
      </c>
      <c r="B888" s="12" t="s">
        <v>2221</v>
      </c>
      <c r="C888" s="13">
        <v>24147.631200000007</v>
      </c>
      <c r="D888" s="13">
        <f t="shared" si="26"/>
        <v>28977.157440000006</v>
      </c>
      <c r="E888" s="13">
        <f t="shared" si="27"/>
        <v>16516.9797408</v>
      </c>
    </row>
    <row r="889" spans="1:5" ht="12.75">
      <c r="A889" s="11">
        <v>7724107518</v>
      </c>
      <c r="B889" s="12" t="s">
        <v>2222</v>
      </c>
      <c r="C889" s="13">
        <v>26461.0907</v>
      </c>
      <c r="D889" s="13">
        <f t="shared" si="26"/>
        <v>31753.308839999998</v>
      </c>
      <c r="E889" s="13">
        <f t="shared" si="27"/>
        <v>18099.386038799996</v>
      </c>
    </row>
    <row r="890" spans="1:5" ht="12.75">
      <c r="A890" s="11">
        <v>7724107520</v>
      </c>
      <c r="B890" s="12" t="s">
        <v>2223</v>
      </c>
      <c r="C890" s="13">
        <v>28754.137500000008</v>
      </c>
      <c r="D890" s="13">
        <f t="shared" si="26"/>
        <v>34504.96500000001</v>
      </c>
      <c r="E890" s="13">
        <f t="shared" si="27"/>
        <v>19667.830050000004</v>
      </c>
    </row>
    <row r="891" spans="1:5" ht="12.75">
      <c r="A891" s="11">
        <v>7724107504</v>
      </c>
      <c r="B891" s="12" t="s">
        <v>1551</v>
      </c>
      <c r="C891" s="13">
        <v>10744.545900000003</v>
      </c>
      <c r="D891" s="13">
        <f t="shared" si="26"/>
        <v>12893.455080000003</v>
      </c>
      <c r="E891" s="13">
        <f t="shared" si="27"/>
        <v>7349.269395600002</v>
      </c>
    </row>
    <row r="892" spans="1:5" ht="12.75">
      <c r="A892" s="11">
        <v>7724107505</v>
      </c>
      <c r="B892" s="12" t="s">
        <v>1552</v>
      </c>
      <c r="C892" s="13">
        <v>11604.6623</v>
      </c>
      <c r="D892" s="13">
        <f t="shared" si="26"/>
        <v>13925.59476</v>
      </c>
      <c r="E892" s="13">
        <f t="shared" si="27"/>
        <v>7937.5890131999995</v>
      </c>
    </row>
    <row r="893" spans="1:5" ht="12.75">
      <c r="A893" s="11">
        <v>7724107506</v>
      </c>
      <c r="B893" s="12" t="s">
        <v>1553</v>
      </c>
      <c r="C893" s="13">
        <v>12514.062000000004</v>
      </c>
      <c r="D893" s="13">
        <f t="shared" si="26"/>
        <v>15016.874400000004</v>
      </c>
      <c r="E893" s="13">
        <f t="shared" si="27"/>
        <v>8559.618408000002</v>
      </c>
    </row>
    <row r="894" spans="1:5" ht="12.75">
      <c r="A894" s="11">
        <v>7724107507</v>
      </c>
      <c r="B894" s="12" t="s">
        <v>1554</v>
      </c>
      <c r="C894" s="13">
        <v>13482.945300000003</v>
      </c>
      <c r="D894" s="13">
        <f t="shared" si="26"/>
        <v>16179.534360000003</v>
      </c>
      <c r="E894" s="13">
        <f t="shared" si="27"/>
        <v>9222.334585200002</v>
      </c>
    </row>
    <row r="895" spans="1:5" ht="12.75">
      <c r="A895" s="11">
        <v>7724107508</v>
      </c>
      <c r="B895" s="12" t="s">
        <v>1555</v>
      </c>
      <c r="C895" s="13">
        <v>14538.549300000002</v>
      </c>
      <c r="D895" s="13">
        <f t="shared" si="26"/>
        <v>17446.25916</v>
      </c>
      <c r="E895" s="13">
        <f t="shared" si="27"/>
        <v>9944.3677212</v>
      </c>
    </row>
    <row r="896" spans="1:5" ht="12.75">
      <c r="A896" s="11">
        <v>7724107509</v>
      </c>
      <c r="B896" s="12" t="s">
        <v>1556</v>
      </c>
      <c r="C896" s="13">
        <v>15665.531200000001</v>
      </c>
      <c r="D896" s="13">
        <f t="shared" si="26"/>
        <v>18798.637440000002</v>
      </c>
      <c r="E896" s="13">
        <f t="shared" si="27"/>
        <v>10715.223340800001</v>
      </c>
    </row>
    <row r="897" spans="1:5" ht="12.75">
      <c r="A897" s="11">
        <v>7724107610</v>
      </c>
      <c r="B897" s="12" t="s">
        <v>1557</v>
      </c>
      <c r="C897" s="13">
        <v>18009.567400000004</v>
      </c>
      <c r="D897" s="13">
        <f t="shared" si="26"/>
        <v>21611.480880000003</v>
      </c>
      <c r="E897" s="13">
        <f t="shared" si="27"/>
        <v>12318.544101600002</v>
      </c>
    </row>
    <row r="898" spans="1:5" ht="12.75">
      <c r="A898" s="11">
        <v>7724107612</v>
      </c>
      <c r="B898" s="12" t="s">
        <v>1558</v>
      </c>
      <c r="C898" s="13">
        <v>20510.032400000004</v>
      </c>
      <c r="D898" s="13">
        <f t="shared" si="26"/>
        <v>24612.038880000004</v>
      </c>
      <c r="E898" s="13">
        <f t="shared" si="27"/>
        <v>14028.862161600002</v>
      </c>
    </row>
    <row r="899" spans="1:5" ht="12.75">
      <c r="A899" s="11">
        <v>7724107614</v>
      </c>
      <c r="B899" s="12" t="s">
        <v>1559</v>
      </c>
      <c r="C899" s="13">
        <v>22969.647800000006</v>
      </c>
      <c r="D899" s="13">
        <f t="shared" si="26"/>
        <v>27563.577360000007</v>
      </c>
      <c r="E899" s="13">
        <f t="shared" si="27"/>
        <v>15711.239095200004</v>
      </c>
    </row>
    <row r="900" spans="1:5" ht="12.75">
      <c r="A900" s="11">
        <v>7724107616</v>
      </c>
      <c r="B900" s="12" t="s">
        <v>1560</v>
      </c>
      <c r="C900" s="13">
        <v>26211.201500000006</v>
      </c>
      <c r="D900" s="13">
        <f t="shared" si="26"/>
        <v>31453.441800000008</v>
      </c>
      <c r="E900" s="13">
        <f t="shared" si="27"/>
        <v>17928.461826000006</v>
      </c>
    </row>
    <row r="901" spans="1:5" ht="12.75">
      <c r="A901" s="11">
        <v>7724107618</v>
      </c>
      <c r="B901" s="12" t="s">
        <v>1561</v>
      </c>
      <c r="C901" s="13">
        <v>28779.644300000007</v>
      </c>
      <c r="D901" s="13">
        <f t="shared" si="26"/>
        <v>34535.57316000001</v>
      </c>
      <c r="E901" s="13">
        <f t="shared" si="27"/>
        <v>19685.276701200004</v>
      </c>
    </row>
    <row r="902" spans="1:5" ht="12.75">
      <c r="A902" s="11">
        <v>7724107620</v>
      </c>
      <c r="B902" s="12" t="s">
        <v>1562</v>
      </c>
      <c r="C902" s="13">
        <v>31307.273800000003</v>
      </c>
      <c r="D902" s="13">
        <f t="shared" si="26"/>
        <v>37568.72856</v>
      </c>
      <c r="E902" s="13">
        <f t="shared" si="27"/>
        <v>21414.1752792</v>
      </c>
    </row>
    <row r="903" spans="1:5" ht="12.75">
      <c r="A903" s="11">
        <v>7724107604</v>
      </c>
      <c r="B903" s="12" t="s">
        <v>1563</v>
      </c>
      <c r="C903" s="13">
        <v>11392.186300000003</v>
      </c>
      <c r="D903" s="13">
        <f t="shared" si="26"/>
        <v>13670.623560000004</v>
      </c>
      <c r="E903" s="13">
        <f t="shared" si="27"/>
        <v>7792.255429200002</v>
      </c>
    </row>
    <row r="904" spans="1:5" ht="12.75">
      <c r="A904" s="11">
        <v>7724107605</v>
      </c>
      <c r="B904" s="12" t="s">
        <v>1564</v>
      </c>
      <c r="C904" s="13">
        <v>12318.586500000001</v>
      </c>
      <c r="D904" s="13">
        <f t="shared" si="26"/>
        <v>14782.303800000002</v>
      </c>
      <c r="E904" s="13">
        <f t="shared" si="27"/>
        <v>8425.913166</v>
      </c>
    </row>
    <row r="905" spans="1:5" ht="12.75">
      <c r="A905" s="11">
        <v>7724107606</v>
      </c>
      <c r="B905" s="12" t="s">
        <v>1565</v>
      </c>
      <c r="C905" s="13">
        <v>13311.282600000002</v>
      </c>
      <c r="D905" s="13">
        <f t="shared" si="26"/>
        <v>15973.539120000001</v>
      </c>
      <c r="E905" s="13">
        <f t="shared" si="27"/>
        <v>9104.9172984</v>
      </c>
    </row>
    <row r="906" spans="1:5" ht="12.75">
      <c r="A906" s="11">
        <v>7724107607</v>
      </c>
      <c r="B906" s="12" t="s">
        <v>1566</v>
      </c>
      <c r="C906" s="13">
        <v>14395.757200000004</v>
      </c>
      <c r="D906" s="13">
        <f aca="true" t="shared" si="28" ref="D906:D969">C906*1.2</f>
        <v>17274.908640000005</v>
      </c>
      <c r="E906" s="13">
        <f aca="true" t="shared" si="29" ref="E906:E969">D906-(D906/100*$E$1)</f>
        <v>9846.697924800003</v>
      </c>
    </row>
    <row r="907" spans="1:5" ht="12.75">
      <c r="A907" s="11">
        <v>7724107608</v>
      </c>
      <c r="B907" s="12" t="s">
        <v>1567</v>
      </c>
      <c r="C907" s="13">
        <v>15560.140200000003</v>
      </c>
      <c r="D907" s="13">
        <f t="shared" si="28"/>
        <v>18672.168240000003</v>
      </c>
      <c r="E907" s="13">
        <f t="shared" si="29"/>
        <v>10643.135896800002</v>
      </c>
    </row>
    <row r="908" spans="1:5" ht="12.75">
      <c r="A908" s="11">
        <v>7724107609</v>
      </c>
      <c r="B908" s="12" t="s">
        <v>1568</v>
      </c>
      <c r="C908" s="13">
        <v>16792.513100000004</v>
      </c>
      <c r="D908" s="13">
        <f t="shared" si="28"/>
        <v>20151.015720000003</v>
      </c>
      <c r="E908" s="13">
        <f t="shared" si="29"/>
        <v>11486.078960400002</v>
      </c>
    </row>
    <row r="909" spans="1:5" ht="12.75">
      <c r="A909" s="11">
        <v>7724107910</v>
      </c>
      <c r="B909" s="12" t="s">
        <v>2224</v>
      </c>
      <c r="C909" s="13">
        <v>22561.708400000007</v>
      </c>
      <c r="D909" s="13">
        <f t="shared" si="28"/>
        <v>27074.050080000008</v>
      </c>
      <c r="E909" s="13">
        <f t="shared" si="29"/>
        <v>15432.208545600006</v>
      </c>
    </row>
    <row r="910" spans="1:5" ht="12.75">
      <c r="A910" s="11">
        <v>7724107912</v>
      </c>
      <c r="B910" s="12" t="s">
        <v>2225</v>
      </c>
      <c r="C910" s="13">
        <v>25918.853400000007</v>
      </c>
      <c r="D910" s="13">
        <f t="shared" si="28"/>
        <v>31102.62408000001</v>
      </c>
      <c r="E910" s="13">
        <f t="shared" si="29"/>
        <v>17728.495725600005</v>
      </c>
    </row>
    <row r="911" spans="1:5" ht="12.75">
      <c r="A911" s="11">
        <v>7724107914</v>
      </c>
      <c r="B911" s="12" t="s">
        <v>2226</v>
      </c>
      <c r="C911" s="13">
        <v>28924.118300000006</v>
      </c>
      <c r="D911" s="13">
        <f t="shared" si="28"/>
        <v>34708.941960000004</v>
      </c>
      <c r="E911" s="13">
        <f t="shared" si="29"/>
        <v>19784.096917200004</v>
      </c>
    </row>
    <row r="912" spans="1:5" ht="12.75">
      <c r="A912" s="11">
        <v>7724107916</v>
      </c>
      <c r="B912" s="12" t="s">
        <v>2227</v>
      </c>
      <c r="C912" s="13">
        <v>32845.5952</v>
      </c>
      <c r="D912" s="13">
        <f t="shared" si="28"/>
        <v>39414.71424</v>
      </c>
      <c r="E912" s="13">
        <f t="shared" si="29"/>
        <v>22466.3871168</v>
      </c>
    </row>
    <row r="913" spans="1:5" ht="12.75">
      <c r="A913" s="11">
        <v>7724107918</v>
      </c>
      <c r="B913" s="12" t="s">
        <v>2228</v>
      </c>
      <c r="C913" s="13">
        <v>36165.339100000005</v>
      </c>
      <c r="D913" s="13">
        <f t="shared" si="28"/>
        <v>43398.40692</v>
      </c>
      <c r="E913" s="13">
        <f t="shared" si="29"/>
        <v>24737.0919444</v>
      </c>
    </row>
    <row r="914" spans="1:5" ht="12.75">
      <c r="A914" s="11">
        <v>7724107920</v>
      </c>
      <c r="B914" s="12" t="s">
        <v>2229</v>
      </c>
      <c r="C914" s="13">
        <v>39090.756100000006</v>
      </c>
      <c r="D914" s="13">
        <f t="shared" si="28"/>
        <v>46908.907320000006</v>
      </c>
      <c r="E914" s="13">
        <f t="shared" si="29"/>
        <v>26738.077172400004</v>
      </c>
    </row>
    <row r="915" spans="1:5" ht="12.75">
      <c r="A915" s="11">
        <v>7724107904</v>
      </c>
      <c r="B915" s="12" t="s">
        <v>2230</v>
      </c>
      <c r="C915" s="13">
        <v>11922.529300000002</v>
      </c>
      <c r="D915" s="13">
        <f t="shared" si="28"/>
        <v>14307.035160000001</v>
      </c>
      <c r="E915" s="13">
        <f t="shared" si="29"/>
        <v>8155.010041200001</v>
      </c>
    </row>
    <row r="916" spans="1:5" ht="12.75">
      <c r="A916" s="11">
        <v>7724107905</v>
      </c>
      <c r="B916" s="12" t="s">
        <v>2231</v>
      </c>
      <c r="C916" s="13">
        <v>13535.652900000003</v>
      </c>
      <c r="D916" s="13">
        <f t="shared" si="28"/>
        <v>16242.783480000002</v>
      </c>
      <c r="E916" s="13">
        <f t="shared" si="29"/>
        <v>9258.3865836</v>
      </c>
    </row>
    <row r="917" spans="1:5" ht="12.75">
      <c r="A917" s="11">
        <v>7724107906</v>
      </c>
      <c r="B917" s="12" t="s">
        <v>2232</v>
      </c>
      <c r="C917" s="13">
        <v>15283.062300000003</v>
      </c>
      <c r="D917" s="13">
        <f t="shared" si="28"/>
        <v>18339.67476</v>
      </c>
      <c r="E917" s="13">
        <f t="shared" si="29"/>
        <v>10453.6146132</v>
      </c>
    </row>
    <row r="918" spans="1:5" ht="12.75">
      <c r="A918" s="11">
        <v>7724107907</v>
      </c>
      <c r="B918" s="12" t="s">
        <v>2233</v>
      </c>
      <c r="C918" s="13">
        <v>17346.644700000004</v>
      </c>
      <c r="D918" s="13">
        <f t="shared" si="28"/>
        <v>20815.973640000004</v>
      </c>
      <c r="E918" s="13">
        <f t="shared" si="29"/>
        <v>11865.104974800002</v>
      </c>
    </row>
    <row r="919" spans="1:5" ht="12.75">
      <c r="A919" s="11">
        <v>7724107908</v>
      </c>
      <c r="B919" s="12" t="s">
        <v>2234</v>
      </c>
      <c r="C919" s="13">
        <v>19649.903900000005</v>
      </c>
      <c r="D919" s="13">
        <f t="shared" si="28"/>
        <v>23579.884680000006</v>
      </c>
      <c r="E919" s="13">
        <f t="shared" si="29"/>
        <v>13440.534267600004</v>
      </c>
    </row>
    <row r="920" spans="1:5" ht="12.75">
      <c r="A920" s="11">
        <v>7724107909</v>
      </c>
      <c r="B920" s="12" t="s">
        <v>2235</v>
      </c>
      <c r="C920" s="13">
        <v>21052.257600000008</v>
      </c>
      <c r="D920" s="13">
        <f t="shared" si="28"/>
        <v>25262.70912000001</v>
      </c>
      <c r="E920" s="13">
        <f t="shared" si="29"/>
        <v>14399.744198400005</v>
      </c>
    </row>
    <row r="921" spans="1:5" ht="12.75">
      <c r="A921" s="103" t="s">
        <v>2236</v>
      </c>
      <c r="B921" s="104"/>
      <c r="C921" s="104"/>
      <c r="D921" s="104"/>
      <c r="E921" s="105"/>
    </row>
    <row r="922" spans="1:5" ht="12.75">
      <c r="A922" s="12" t="s">
        <v>2237</v>
      </c>
      <c r="B922" s="12" t="s">
        <v>2238</v>
      </c>
      <c r="C922" s="13">
        <v>198.22</v>
      </c>
      <c r="D922" s="13">
        <f t="shared" si="28"/>
        <v>237.86399999999998</v>
      </c>
      <c r="E922" s="13">
        <f t="shared" si="29"/>
        <v>135.58247999999998</v>
      </c>
    </row>
    <row r="923" spans="1:5" ht="12.75">
      <c r="A923" s="12" t="s">
        <v>2239</v>
      </c>
      <c r="B923" s="12" t="s">
        <v>2240</v>
      </c>
      <c r="C923" s="13">
        <v>198.22</v>
      </c>
      <c r="D923" s="13">
        <f t="shared" si="28"/>
        <v>237.86399999999998</v>
      </c>
      <c r="E923" s="13">
        <f t="shared" si="29"/>
        <v>135.58247999999998</v>
      </c>
    </row>
    <row r="924" spans="1:5" ht="12.75">
      <c r="A924" s="12" t="s">
        <v>2241</v>
      </c>
      <c r="B924" s="12" t="s">
        <v>2242</v>
      </c>
      <c r="C924" s="13">
        <v>256.52</v>
      </c>
      <c r="D924" s="13">
        <f t="shared" si="28"/>
        <v>307.82399999999996</v>
      </c>
      <c r="E924" s="13">
        <f t="shared" si="29"/>
        <v>175.45967999999996</v>
      </c>
    </row>
    <row r="925" spans="1:5" ht="12.75">
      <c r="A925" s="12" t="s">
        <v>2243</v>
      </c>
      <c r="B925" s="12" t="s">
        <v>2244</v>
      </c>
      <c r="C925" s="13">
        <v>256.52</v>
      </c>
      <c r="D925" s="13">
        <f t="shared" si="28"/>
        <v>307.82399999999996</v>
      </c>
      <c r="E925" s="13">
        <f t="shared" si="29"/>
        <v>175.45967999999996</v>
      </c>
    </row>
    <row r="926" spans="1:5" ht="12.75">
      <c r="A926" s="12" t="s">
        <v>2245</v>
      </c>
      <c r="B926" s="12" t="s">
        <v>2246</v>
      </c>
      <c r="C926" s="13">
        <v>321.18</v>
      </c>
      <c r="D926" s="13">
        <f t="shared" si="28"/>
        <v>385.416</v>
      </c>
      <c r="E926" s="13">
        <f t="shared" si="29"/>
        <v>219.68712</v>
      </c>
    </row>
    <row r="927" spans="1:5" ht="12.75">
      <c r="A927" s="12" t="s">
        <v>2247</v>
      </c>
      <c r="B927" s="12" t="s">
        <v>2248</v>
      </c>
      <c r="C927" s="13">
        <v>198.22</v>
      </c>
      <c r="D927" s="13">
        <f t="shared" si="28"/>
        <v>237.86399999999998</v>
      </c>
      <c r="E927" s="13">
        <f t="shared" si="29"/>
        <v>135.58247999999998</v>
      </c>
    </row>
    <row r="928" spans="1:5" ht="12.75">
      <c r="A928" s="12" t="s">
        <v>2249</v>
      </c>
      <c r="B928" s="12" t="s">
        <v>2250</v>
      </c>
      <c r="C928" s="13">
        <v>198.22</v>
      </c>
      <c r="D928" s="13">
        <f t="shared" si="28"/>
        <v>237.86399999999998</v>
      </c>
      <c r="E928" s="13">
        <f t="shared" si="29"/>
        <v>135.58247999999998</v>
      </c>
    </row>
    <row r="929" spans="1:5" ht="12.75">
      <c r="A929" s="12" t="s">
        <v>2251</v>
      </c>
      <c r="B929" s="12" t="s">
        <v>2252</v>
      </c>
      <c r="C929" s="13">
        <v>198.22</v>
      </c>
      <c r="D929" s="13">
        <f t="shared" si="28"/>
        <v>237.86399999999998</v>
      </c>
      <c r="E929" s="13">
        <f t="shared" si="29"/>
        <v>135.58247999999998</v>
      </c>
    </row>
    <row r="930" spans="1:5" ht="12.75">
      <c r="A930" s="12" t="s">
        <v>2253</v>
      </c>
      <c r="B930" s="12" t="s">
        <v>2254</v>
      </c>
      <c r="C930" s="13">
        <v>198.22</v>
      </c>
      <c r="D930" s="13">
        <f t="shared" si="28"/>
        <v>237.86399999999998</v>
      </c>
      <c r="E930" s="13">
        <f t="shared" si="29"/>
        <v>135.58247999999998</v>
      </c>
    </row>
    <row r="931" spans="1:5" ht="12.75">
      <c r="A931" s="12" t="s">
        <v>2255</v>
      </c>
      <c r="B931" s="12" t="s">
        <v>2256</v>
      </c>
      <c r="C931" s="13">
        <v>256.52</v>
      </c>
      <c r="D931" s="13">
        <f t="shared" si="28"/>
        <v>307.82399999999996</v>
      </c>
      <c r="E931" s="13">
        <f t="shared" si="29"/>
        <v>175.45967999999996</v>
      </c>
    </row>
    <row r="932" spans="1:5" ht="12.75">
      <c r="A932" s="12" t="s">
        <v>2257</v>
      </c>
      <c r="B932" s="12" t="s">
        <v>2258</v>
      </c>
      <c r="C932" s="13">
        <v>256.52</v>
      </c>
      <c r="D932" s="13">
        <f t="shared" si="28"/>
        <v>307.82399999999996</v>
      </c>
      <c r="E932" s="13">
        <f t="shared" si="29"/>
        <v>175.45967999999996</v>
      </c>
    </row>
    <row r="933" spans="1:5" ht="12.75">
      <c r="A933" s="12" t="s">
        <v>2259</v>
      </c>
      <c r="B933" s="12" t="s">
        <v>2260</v>
      </c>
      <c r="C933" s="13">
        <v>256.52</v>
      </c>
      <c r="D933" s="13">
        <f t="shared" si="28"/>
        <v>307.82399999999996</v>
      </c>
      <c r="E933" s="13">
        <f t="shared" si="29"/>
        <v>175.45967999999996</v>
      </c>
    </row>
    <row r="934" spans="1:5" ht="12.75">
      <c r="A934" s="12" t="s">
        <v>2261</v>
      </c>
      <c r="B934" s="12" t="s">
        <v>2262</v>
      </c>
      <c r="C934" s="13">
        <v>256.52</v>
      </c>
      <c r="D934" s="13">
        <f t="shared" si="28"/>
        <v>307.82399999999996</v>
      </c>
      <c r="E934" s="13">
        <f t="shared" si="29"/>
        <v>175.45967999999996</v>
      </c>
    </row>
    <row r="935" spans="1:5" ht="12.75">
      <c r="A935" s="12" t="s">
        <v>2263</v>
      </c>
      <c r="B935" s="12" t="s">
        <v>2264</v>
      </c>
      <c r="C935" s="13">
        <v>321.18</v>
      </c>
      <c r="D935" s="13">
        <f t="shared" si="28"/>
        <v>385.416</v>
      </c>
      <c r="E935" s="13">
        <f t="shared" si="29"/>
        <v>219.68712</v>
      </c>
    </row>
    <row r="936" spans="1:5" ht="12.75">
      <c r="A936" s="12" t="s">
        <v>2265</v>
      </c>
      <c r="B936" s="12" t="s">
        <v>2266</v>
      </c>
      <c r="C936" s="13">
        <v>387.96</v>
      </c>
      <c r="D936" s="13">
        <f t="shared" si="28"/>
        <v>465.55199999999996</v>
      </c>
      <c r="E936" s="13">
        <f t="shared" si="29"/>
        <v>265.36464</v>
      </c>
    </row>
    <row r="937" spans="1:5" ht="12.75">
      <c r="A937" s="12" t="s">
        <v>2267</v>
      </c>
      <c r="B937" s="12" t="s">
        <v>2268</v>
      </c>
      <c r="C937" s="13">
        <v>950.82</v>
      </c>
      <c r="D937" s="13">
        <f t="shared" si="28"/>
        <v>1140.984</v>
      </c>
      <c r="E937" s="13">
        <f t="shared" si="29"/>
        <v>650.36088</v>
      </c>
    </row>
    <row r="938" spans="1:5" ht="12.75">
      <c r="A938" s="12" t="s">
        <v>2269</v>
      </c>
      <c r="B938" s="12" t="s">
        <v>2270</v>
      </c>
      <c r="C938" s="13">
        <v>58.3</v>
      </c>
      <c r="D938" s="13">
        <f t="shared" si="28"/>
        <v>69.96</v>
      </c>
      <c r="E938" s="13">
        <f t="shared" si="29"/>
        <v>39.8772</v>
      </c>
    </row>
    <row r="939" spans="1:5" ht="12.75">
      <c r="A939" s="12" t="s">
        <v>2271</v>
      </c>
      <c r="B939" s="12" t="s">
        <v>2272</v>
      </c>
      <c r="C939" s="13">
        <v>24.38</v>
      </c>
      <c r="D939" s="13">
        <f t="shared" si="28"/>
        <v>29.255999999999997</v>
      </c>
      <c r="E939" s="13">
        <f t="shared" si="29"/>
        <v>16.675919999999998</v>
      </c>
    </row>
    <row r="940" spans="1:5" ht="12.75">
      <c r="A940" s="12" t="s">
        <v>2273</v>
      </c>
      <c r="B940" s="12" t="s">
        <v>2274</v>
      </c>
      <c r="C940" s="13">
        <v>48.76</v>
      </c>
      <c r="D940" s="13">
        <f t="shared" si="28"/>
        <v>58.51199999999999</v>
      </c>
      <c r="E940" s="13">
        <f t="shared" si="29"/>
        <v>33.351839999999996</v>
      </c>
    </row>
    <row r="941" spans="1:5" ht="12.75">
      <c r="A941" s="12" t="s">
        <v>2275</v>
      </c>
      <c r="B941" s="12" t="s">
        <v>2276</v>
      </c>
      <c r="C941" s="13">
        <v>147.34</v>
      </c>
      <c r="D941" s="13">
        <f t="shared" si="28"/>
        <v>176.808</v>
      </c>
      <c r="E941" s="13">
        <f t="shared" si="29"/>
        <v>100.78056</v>
      </c>
    </row>
    <row r="942" spans="1:5" ht="12.75">
      <c r="A942" s="12" t="s">
        <v>2277</v>
      </c>
      <c r="B942" s="12" t="s">
        <v>2278</v>
      </c>
      <c r="C942" s="13">
        <v>120.84</v>
      </c>
      <c r="D942" s="13">
        <f t="shared" si="28"/>
        <v>145.008</v>
      </c>
      <c r="E942" s="13">
        <f t="shared" si="29"/>
        <v>82.65456</v>
      </c>
    </row>
    <row r="943" spans="1:5" ht="25.5">
      <c r="A943" s="12" t="s">
        <v>2279</v>
      </c>
      <c r="B943" s="12" t="s">
        <v>2280</v>
      </c>
      <c r="C943" s="13">
        <v>28.62</v>
      </c>
      <c r="D943" s="13">
        <f t="shared" si="28"/>
        <v>34.344</v>
      </c>
      <c r="E943" s="13">
        <f t="shared" si="29"/>
        <v>19.57608</v>
      </c>
    </row>
    <row r="944" spans="1:5" ht="12.75">
      <c r="A944" s="12" t="s">
        <v>2281</v>
      </c>
      <c r="B944" s="12" t="s">
        <v>2282</v>
      </c>
      <c r="C944" s="13">
        <v>182.32</v>
      </c>
      <c r="D944" s="13">
        <f t="shared" si="28"/>
        <v>218.784</v>
      </c>
      <c r="E944" s="13">
        <f t="shared" si="29"/>
        <v>124.70688</v>
      </c>
    </row>
    <row r="945" spans="1:5" ht="12.75">
      <c r="A945" s="12" t="s">
        <v>2283</v>
      </c>
      <c r="B945" s="12" t="s">
        <v>2284</v>
      </c>
      <c r="C945" s="13">
        <v>774.86</v>
      </c>
      <c r="D945" s="13">
        <f t="shared" si="28"/>
        <v>929.832</v>
      </c>
      <c r="E945" s="13">
        <f t="shared" si="29"/>
        <v>530.00424</v>
      </c>
    </row>
    <row r="946" spans="1:5" ht="12.75">
      <c r="A946" s="12" t="s">
        <v>2285</v>
      </c>
      <c r="B946" s="12" t="s">
        <v>2286</v>
      </c>
      <c r="C946" s="13">
        <v>458.98</v>
      </c>
      <c r="D946" s="13">
        <f t="shared" si="28"/>
        <v>550.776</v>
      </c>
      <c r="E946" s="13">
        <f t="shared" si="29"/>
        <v>313.94232</v>
      </c>
    </row>
    <row r="947" spans="1:5" ht="12.75">
      <c r="A947" s="12" t="s">
        <v>2287</v>
      </c>
      <c r="B947" s="12" t="s">
        <v>2288</v>
      </c>
      <c r="C947" s="13">
        <v>458.98</v>
      </c>
      <c r="D947" s="13">
        <f t="shared" si="28"/>
        <v>550.776</v>
      </c>
      <c r="E947" s="13">
        <f t="shared" si="29"/>
        <v>313.94232</v>
      </c>
    </row>
    <row r="948" spans="1:5" ht="12.75">
      <c r="A948" s="12" t="s">
        <v>2289</v>
      </c>
      <c r="B948" s="12" t="s">
        <v>2290</v>
      </c>
      <c r="C948" s="13">
        <v>528.94</v>
      </c>
      <c r="D948" s="13">
        <f t="shared" si="28"/>
        <v>634.7280000000001</v>
      </c>
      <c r="E948" s="13">
        <f t="shared" si="29"/>
        <v>361.79496000000006</v>
      </c>
    </row>
    <row r="949" spans="1:5" ht="12.75">
      <c r="A949" s="12" t="s">
        <v>2291</v>
      </c>
      <c r="B949" s="12" t="s">
        <v>2292</v>
      </c>
      <c r="C949" s="13">
        <v>528.94</v>
      </c>
      <c r="D949" s="13">
        <f t="shared" si="28"/>
        <v>634.7280000000001</v>
      </c>
      <c r="E949" s="13">
        <f t="shared" si="29"/>
        <v>361.79496000000006</v>
      </c>
    </row>
    <row r="950" spans="1:5" ht="12.75">
      <c r="A950" s="12" t="s">
        <v>2293</v>
      </c>
      <c r="B950" s="12" t="s">
        <v>2294</v>
      </c>
      <c r="C950" s="13">
        <v>598.9</v>
      </c>
      <c r="D950" s="13">
        <f t="shared" si="28"/>
        <v>718.68</v>
      </c>
      <c r="E950" s="13">
        <f t="shared" si="29"/>
        <v>409.64759999999995</v>
      </c>
    </row>
    <row r="951" spans="1:5" ht="12.75">
      <c r="A951" s="12" t="s">
        <v>2295</v>
      </c>
      <c r="B951" s="12" t="s">
        <v>2296</v>
      </c>
      <c r="C951" s="13">
        <v>598.9</v>
      </c>
      <c r="D951" s="13">
        <f t="shared" si="28"/>
        <v>718.68</v>
      </c>
      <c r="E951" s="13">
        <f t="shared" si="29"/>
        <v>409.64759999999995</v>
      </c>
    </row>
    <row r="952" spans="1:5" ht="12.75">
      <c r="A952" s="12" t="s">
        <v>2297</v>
      </c>
      <c r="B952" s="12" t="s">
        <v>2298</v>
      </c>
      <c r="C952" s="13">
        <v>349.8</v>
      </c>
      <c r="D952" s="13">
        <f t="shared" si="28"/>
        <v>419.76</v>
      </c>
      <c r="E952" s="13">
        <f t="shared" si="29"/>
        <v>239.2632</v>
      </c>
    </row>
    <row r="953" spans="1:5" ht="12.75">
      <c r="A953" s="12" t="s">
        <v>2299</v>
      </c>
      <c r="B953" s="12" t="s">
        <v>2300</v>
      </c>
      <c r="C953" s="13">
        <v>387.96</v>
      </c>
      <c r="D953" s="13">
        <f t="shared" si="28"/>
        <v>465.55199999999996</v>
      </c>
      <c r="E953" s="13">
        <f t="shared" si="29"/>
        <v>265.36464</v>
      </c>
    </row>
    <row r="954" spans="1:5" ht="12.75">
      <c r="A954" s="12" t="s">
        <v>2301</v>
      </c>
      <c r="B954" s="12" t="s">
        <v>2302</v>
      </c>
      <c r="C954" s="13">
        <v>387.96</v>
      </c>
      <c r="D954" s="13">
        <f t="shared" si="28"/>
        <v>465.55199999999996</v>
      </c>
      <c r="E954" s="13">
        <f t="shared" si="29"/>
        <v>265.36464</v>
      </c>
    </row>
    <row r="955" spans="1:5" ht="12.75">
      <c r="A955" s="12" t="s">
        <v>2303</v>
      </c>
      <c r="B955" s="12" t="s">
        <v>2304</v>
      </c>
      <c r="C955" s="13">
        <v>387.96</v>
      </c>
      <c r="D955" s="13">
        <f t="shared" si="28"/>
        <v>465.55199999999996</v>
      </c>
      <c r="E955" s="13">
        <f t="shared" si="29"/>
        <v>265.36464</v>
      </c>
    </row>
    <row r="956" spans="1:5" ht="12.75">
      <c r="A956" s="12" t="s">
        <v>2305</v>
      </c>
      <c r="B956" s="12" t="s">
        <v>2306</v>
      </c>
      <c r="C956" s="13">
        <v>387.96</v>
      </c>
      <c r="D956" s="13">
        <f t="shared" si="28"/>
        <v>465.55199999999996</v>
      </c>
      <c r="E956" s="13">
        <f t="shared" si="29"/>
        <v>265.36464</v>
      </c>
    </row>
    <row r="957" spans="1:5" ht="12.75">
      <c r="A957" s="12" t="s">
        <v>2307</v>
      </c>
      <c r="B957" s="12" t="s">
        <v>2308</v>
      </c>
      <c r="C957" s="13">
        <v>458.98</v>
      </c>
      <c r="D957" s="13">
        <f t="shared" si="28"/>
        <v>550.776</v>
      </c>
      <c r="E957" s="13">
        <f t="shared" si="29"/>
        <v>313.94232</v>
      </c>
    </row>
    <row r="958" spans="1:5" ht="12.75">
      <c r="A958" s="12" t="s">
        <v>2309</v>
      </c>
      <c r="B958" s="12" t="s">
        <v>2310</v>
      </c>
      <c r="C958" s="13">
        <v>458.98</v>
      </c>
      <c r="D958" s="13">
        <f t="shared" si="28"/>
        <v>550.776</v>
      </c>
      <c r="E958" s="13">
        <f t="shared" si="29"/>
        <v>313.94232</v>
      </c>
    </row>
    <row r="959" spans="1:5" ht="12.75">
      <c r="A959" s="12" t="s">
        <v>2311</v>
      </c>
      <c r="B959" s="12" t="s">
        <v>2312</v>
      </c>
      <c r="C959" s="13">
        <v>528.94</v>
      </c>
      <c r="D959" s="13">
        <f t="shared" si="28"/>
        <v>634.7280000000001</v>
      </c>
      <c r="E959" s="13">
        <f t="shared" si="29"/>
        <v>361.79496000000006</v>
      </c>
    </row>
    <row r="960" spans="1:5" ht="12.75">
      <c r="A960" s="12" t="s">
        <v>2313</v>
      </c>
      <c r="B960" s="12" t="s">
        <v>2314</v>
      </c>
      <c r="C960" s="13">
        <v>528.94</v>
      </c>
      <c r="D960" s="13">
        <f t="shared" si="28"/>
        <v>634.7280000000001</v>
      </c>
      <c r="E960" s="13">
        <f t="shared" si="29"/>
        <v>361.79496000000006</v>
      </c>
    </row>
    <row r="961" spans="1:5" ht="12.75">
      <c r="A961" s="12" t="s">
        <v>2315</v>
      </c>
      <c r="B961" s="12" t="s">
        <v>2316</v>
      </c>
      <c r="C961" s="13">
        <v>598.9</v>
      </c>
      <c r="D961" s="13">
        <f t="shared" si="28"/>
        <v>718.68</v>
      </c>
      <c r="E961" s="13">
        <f t="shared" si="29"/>
        <v>409.64759999999995</v>
      </c>
    </row>
    <row r="962" spans="1:5" ht="12.75">
      <c r="A962" s="12" t="s">
        <v>2317</v>
      </c>
      <c r="B962" s="12" t="s">
        <v>2318</v>
      </c>
      <c r="C962" s="13">
        <v>598.9</v>
      </c>
      <c r="D962" s="13">
        <f t="shared" si="28"/>
        <v>718.68</v>
      </c>
      <c r="E962" s="13">
        <f t="shared" si="29"/>
        <v>409.64759999999995</v>
      </c>
    </row>
    <row r="963" spans="1:5" ht="12.75">
      <c r="A963" s="12" t="s">
        <v>2319</v>
      </c>
      <c r="B963" s="12" t="s">
        <v>2320</v>
      </c>
      <c r="C963" s="13">
        <v>685.82</v>
      </c>
      <c r="D963" s="13">
        <f t="shared" si="28"/>
        <v>822.984</v>
      </c>
      <c r="E963" s="13">
        <f t="shared" si="29"/>
        <v>469.10087999999996</v>
      </c>
    </row>
    <row r="964" spans="1:5" ht="12.75">
      <c r="A964" s="12" t="s">
        <v>2321</v>
      </c>
      <c r="B964" s="12" t="s">
        <v>2322</v>
      </c>
      <c r="C964" s="13">
        <v>321.18</v>
      </c>
      <c r="D964" s="13">
        <f t="shared" si="28"/>
        <v>385.416</v>
      </c>
      <c r="E964" s="13">
        <f t="shared" si="29"/>
        <v>219.68712</v>
      </c>
    </row>
    <row r="965" spans="1:5" ht="12.75">
      <c r="A965" s="12" t="s">
        <v>2323</v>
      </c>
      <c r="B965" s="12" t="s">
        <v>2324</v>
      </c>
      <c r="C965" s="13">
        <v>387.96</v>
      </c>
      <c r="D965" s="13">
        <f t="shared" si="28"/>
        <v>465.55199999999996</v>
      </c>
      <c r="E965" s="13">
        <f t="shared" si="29"/>
        <v>265.36464</v>
      </c>
    </row>
    <row r="966" spans="1:5" ht="12.75">
      <c r="A966" s="12" t="s">
        <v>2325</v>
      </c>
      <c r="B966" s="12" t="s">
        <v>2326</v>
      </c>
      <c r="C966" s="13">
        <v>387.96</v>
      </c>
      <c r="D966" s="13">
        <f t="shared" si="28"/>
        <v>465.55199999999996</v>
      </c>
      <c r="E966" s="13">
        <f t="shared" si="29"/>
        <v>265.36464</v>
      </c>
    </row>
    <row r="967" spans="1:5" ht="12.75">
      <c r="A967" s="12" t="s">
        <v>2327</v>
      </c>
      <c r="B967" s="12" t="s">
        <v>2328</v>
      </c>
      <c r="C967" s="13">
        <v>387.96</v>
      </c>
      <c r="D967" s="13">
        <f t="shared" si="28"/>
        <v>465.55199999999996</v>
      </c>
      <c r="E967" s="13">
        <f t="shared" si="29"/>
        <v>265.36464</v>
      </c>
    </row>
    <row r="968" spans="1:5" ht="12.75">
      <c r="A968" s="12" t="s">
        <v>2329</v>
      </c>
      <c r="B968" s="12" t="s">
        <v>2330</v>
      </c>
      <c r="C968" s="13">
        <v>458.98</v>
      </c>
      <c r="D968" s="13">
        <f t="shared" si="28"/>
        <v>550.776</v>
      </c>
      <c r="E968" s="13">
        <f t="shared" si="29"/>
        <v>313.94232</v>
      </c>
    </row>
    <row r="969" spans="1:5" ht="12.75">
      <c r="A969" s="12" t="s">
        <v>2331</v>
      </c>
      <c r="B969" s="12" t="s">
        <v>2332</v>
      </c>
      <c r="C969" s="13">
        <v>458.98</v>
      </c>
      <c r="D969" s="13">
        <f t="shared" si="28"/>
        <v>550.776</v>
      </c>
      <c r="E969" s="13">
        <f t="shared" si="29"/>
        <v>313.94232</v>
      </c>
    </row>
    <row r="970" spans="1:5" ht="12.75">
      <c r="A970" s="12" t="s">
        <v>2333</v>
      </c>
      <c r="B970" s="12" t="s">
        <v>2334</v>
      </c>
      <c r="C970" s="13">
        <v>387.96</v>
      </c>
      <c r="D970" s="13">
        <f aca="true" t="shared" si="30" ref="D970:D1036">C970*1.2</f>
        <v>465.55199999999996</v>
      </c>
      <c r="E970" s="13">
        <f aca="true" t="shared" si="31" ref="E970:E993">D970-(D970/100*$E$1)</f>
        <v>265.36464</v>
      </c>
    </row>
    <row r="971" spans="1:5" ht="12.75">
      <c r="A971" s="12" t="s">
        <v>2335</v>
      </c>
      <c r="B971" s="12" t="s">
        <v>2336</v>
      </c>
      <c r="C971" s="13">
        <v>458.98</v>
      </c>
      <c r="D971" s="13">
        <f t="shared" si="30"/>
        <v>550.776</v>
      </c>
      <c r="E971" s="13">
        <f t="shared" si="31"/>
        <v>313.94232</v>
      </c>
    </row>
    <row r="972" spans="1:5" ht="12.75">
      <c r="A972" s="12" t="s">
        <v>1719</v>
      </c>
      <c r="B972" s="12" t="s">
        <v>1720</v>
      </c>
      <c r="C972" s="13">
        <v>458.98</v>
      </c>
      <c r="D972" s="13">
        <f t="shared" si="30"/>
        <v>550.776</v>
      </c>
      <c r="E972" s="13">
        <f t="shared" si="31"/>
        <v>313.94232</v>
      </c>
    </row>
    <row r="973" spans="1:5" ht="12.75">
      <c r="A973" s="12" t="s">
        <v>1721</v>
      </c>
      <c r="B973" s="12" t="s">
        <v>1722</v>
      </c>
      <c r="C973" s="13">
        <v>528.94</v>
      </c>
      <c r="D973" s="13">
        <f t="shared" si="30"/>
        <v>634.7280000000001</v>
      </c>
      <c r="E973" s="13">
        <f t="shared" si="31"/>
        <v>361.79496000000006</v>
      </c>
    </row>
    <row r="974" spans="1:5" ht="12.75">
      <c r="A974" s="12" t="s">
        <v>1723</v>
      </c>
      <c r="B974" s="12" t="s">
        <v>1724</v>
      </c>
      <c r="C974" s="13">
        <v>528.94</v>
      </c>
      <c r="D974" s="13">
        <f t="shared" si="30"/>
        <v>634.7280000000001</v>
      </c>
      <c r="E974" s="13">
        <f t="shared" si="31"/>
        <v>361.79496000000006</v>
      </c>
    </row>
    <row r="975" spans="1:5" ht="12.75">
      <c r="A975" s="12" t="s">
        <v>1725</v>
      </c>
      <c r="B975" s="12" t="s">
        <v>1726</v>
      </c>
      <c r="C975" s="13">
        <v>528.94</v>
      </c>
      <c r="D975" s="13">
        <f t="shared" si="30"/>
        <v>634.7280000000001</v>
      </c>
      <c r="E975" s="13">
        <f t="shared" si="31"/>
        <v>361.79496000000006</v>
      </c>
    </row>
    <row r="976" spans="1:5" ht="12.75">
      <c r="A976" s="12" t="s">
        <v>1727</v>
      </c>
      <c r="B976" s="12" t="s">
        <v>1728</v>
      </c>
      <c r="C976" s="13">
        <v>321.18</v>
      </c>
      <c r="D976" s="13">
        <f t="shared" si="30"/>
        <v>385.416</v>
      </c>
      <c r="E976" s="13">
        <f t="shared" si="31"/>
        <v>219.68712</v>
      </c>
    </row>
    <row r="977" spans="1:5" ht="12.75">
      <c r="A977" s="12" t="s">
        <v>1729</v>
      </c>
      <c r="B977" s="12" t="s">
        <v>1730</v>
      </c>
      <c r="C977" s="13">
        <v>321.18</v>
      </c>
      <c r="D977" s="13">
        <f t="shared" si="30"/>
        <v>385.416</v>
      </c>
      <c r="E977" s="13">
        <f t="shared" si="31"/>
        <v>219.68712</v>
      </c>
    </row>
    <row r="978" spans="1:5" ht="12.75">
      <c r="A978" s="12" t="s">
        <v>1731</v>
      </c>
      <c r="B978" s="12" t="s">
        <v>1732</v>
      </c>
      <c r="C978" s="13">
        <v>387.96</v>
      </c>
      <c r="D978" s="13">
        <f t="shared" si="30"/>
        <v>465.55199999999996</v>
      </c>
      <c r="E978" s="13">
        <f t="shared" si="31"/>
        <v>265.36464</v>
      </c>
    </row>
    <row r="979" spans="1:5" ht="12.75">
      <c r="A979" s="12" t="s">
        <v>1733</v>
      </c>
      <c r="B979" s="12" t="s">
        <v>1734</v>
      </c>
      <c r="C979" s="13">
        <v>387.96</v>
      </c>
      <c r="D979" s="13">
        <f t="shared" si="30"/>
        <v>465.55199999999996</v>
      </c>
      <c r="E979" s="13">
        <f t="shared" si="31"/>
        <v>265.36464</v>
      </c>
    </row>
    <row r="980" spans="1:5" ht="12.75">
      <c r="A980" s="12" t="s">
        <v>1735</v>
      </c>
      <c r="B980" s="12" t="s">
        <v>1736</v>
      </c>
      <c r="C980" s="13">
        <v>387.96</v>
      </c>
      <c r="D980" s="13">
        <f t="shared" si="30"/>
        <v>465.55199999999996</v>
      </c>
      <c r="E980" s="13">
        <f t="shared" si="31"/>
        <v>265.36464</v>
      </c>
    </row>
    <row r="981" spans="1:5" ht="12.75">
      <c r="A981" s="12" t="s">
        <v>1737</v>
      </c>
      <c r="B981" s="12" t="s">
        <v>1738</v>
      </c>
      <c r="C981" s="13">
        <v>387.96</v>
      </c>
      <c r="D981" s="13">
        <f t="shared" si="30"/>
        <v>465.55199999999996</v>
      </c>
      <c r="E981" s="13">
        <f t="shared" si="31"/>
        <v>265.36464</v>
      </c>
    </row>
    <row r="982" spans="1:5" ht="12.75">
      <c r="A982" s="12" t="s">
        <v>1739</v>
      </c>
      <c r="B982" s="12" t="s">
        <v>1740</v>
      </c>
      <c r="C982" s="13">
        <v>598.9</v>
      </c>
      <c r="D982" s="13">
        <f t="shared" si="30"/>
        <v>718.68</v>
      </c>
      <c r="E982" s="13">
        <f t="shared" si="31"/>
        <v>409.64759999999995</v>
      </c>
    </row>
    <row r="983" spans="1:5" ht="12.75">
      <c r="A983" s="12" t="s">
        <v>1741</v>
      </c>
      <c r="B983" s="12" t="s">
        <v>1742</v>
      </c>
      <c r="C983" s="13">
        <v>598.9</v>
      </c>
      <c r="D983" s="13">
        <f t="shared" si="30"/>
        <v>718.68</v>
      </c>
      <c r="E983" s="13">
        <f t="shared" si="31"/>
        <v>409.64759999999995</v>
      </c>
    </row>
    <row r="984" spans="1:5" ht="12.75">
      <c r="A984" s="12" t="s">
        <v>1743</v>
      </c>
      <c r="B984" s="12" t="s">
        <v>2562</v>
      </c>
      <c r="C984" s="13">
        <v>685.82</v>
      </c>
      <c r="D984" s="13">
        <f t="shared" si="30"/>
        <v>822.984</v>
      </c>
      <c r="E984" s="13">
        <f t="shared" si="31"/>
        <v>469.10087999999996</v>
      </c>
    </row>
    <row r="985" spans="1:5" ht="12.75">
      <c r="A985" s="12" t="s">
        <v>2563</v>
      </c>
      <c r="B985" s="12" t="s">
        <v>2564</v>
      </c>
      <c r="C985" s="13">
        <v>774.86</v>
      </c>
      <c r="D985" s="13">
        <f t="shared" si="30"/>
        <v>929.832</v>
      </c>
      <c r="E985" s="13">
        <f t="shared" si="31"/>
        <v>530.00424</v>
      </c>
    </row>
    <row r="986" spans="1:5" ht="12.75">
      <c r="A986" s="12" t="s">
        <v>2565</v>
      </c>
      <c r="B986" s="12" t="s">
        <v>2566</v>
      </c>
      <c r="C986" s="13">
        <v>862.84</v>
      </c>
      <c r="D986" s="13">
        <f t="shared" si="30"/>
        <v>1035.408</v>
      </c>
      <c r="E986" s="13">
        <f t="shared" si="31"/>
        <v>590.18256</v>
      </c>
    </row>
    <row r="987" spans="1:5" ht="12.75">
      <c r="A987" s="12" t="s">
        <v>2567</v>
      </c>
      <c r="B987" s="12" t="s">
        <v>2568</v>
      </c>
      <c r="C987" s="13">
        <v>862.84</v>
      </c>
      <c r="D987" s="13">
        <f t="shared" si="30"/>
        <v>1035.408</v>
      </c>
      <c r="E987" s="13">
        <f t="shared" si="31"/>
        <v>590.18256</v>
      </c>
    </row>
    <row r="988" spans="1:5" ht="12.75">
      <c r="A988" s="12" t="s">
        <v>2569</v>
      </c>
      <c r="B988" s="12" t="s">
        <v>2570</v>
      </c>
      <c r="C988" s="13">
        <v>387.96</v>
      </c>
      <c r="D988" s="13">
        <f t="shared" si="30"/>
        <v>465.55199999999996</v>
      </c>
      <c r="E988" s="13">
        <f t="shared" si="31"/>
        <v>265.36464</v>
      </c>
    </row>
    <row r="989" spans="1:5" ht="12.75">
      <c r="A989" s="12" t="s">
        <v>2571</v>
      </c>
      <c r="B989" s="12" t="s">
        <v>2572</v>
      </c>
      <c r="C989" s="13">
        <v>387.96</v>
      </c>
      <c r="D989" s="13">
        <f t="shared" si="30"/>
        <v>465.55199999999996</v>
      </c>
      <c r="E989" s="13">
        <f t="shared" si="31"/>
        <v>265.36464</v>
      </c>
    </row>
    <row r="990" spans="1:5" ht="12.75">
      <c r="A990" s="12" t="s">
        <v>2573</v>
      </c>
      <c r="B990" s="12" t="s">
        <v>2574</v>
      </c>
      <c r="C990" s="13">
        <v>458.98</v>
      </c>
      <c r="D990" s="13">
        <f t="shared" si="30"/>
        <v>550.776</v>
      </c>
      <c r="E990" s="13">
        <f t="shared" si="31"/>
        <v>313.94232</v>
      </c>
    </row>
    <row r="991" spans="1:5" ht="12.75">
      <c r="A991" s="12" t="s">
        <v>2575</v>
      </c>
      <c r="B991" s="12" t="s">
        <v>2576</v>
      </c>
      <c r="C991" s="13">
        <v>458.98</v>
      </c>
      <c r="D991" s="13">
        <f t="shared" si="30"/>
        <v>550.776</v>
      </c>
      <c r="E991" s="13">
        <f t="shared" si="31"/>
        <v>313.94232</v>
      </c>
    </row>
    <row r="992" spans="1:5" ht="12.75">
      <c r="A992" s="12" t="s">
        <v>2577</v>
      </c>
      <c r="B992" s="12" t="s">
        <v>2578</v>
      </c>
      <c r="C992" s="13">
        <v>528.94</v>
      </c>
      <c r="D992" s="13">
        <f t="shared" si="30"/>
        <v>634.7280000000001</v>
      </c>
      <c r="E992" s="13">
        <f t="shared" si="31"/>
        <v>361.79496000000006</v>
      </c>
    </row>
    <row r="993" spans="1:5" ht="12.75">
      <c r="A993" s="12" t="s">
        <v>2579</v>
      </c>
      <c r="B993" s="12" t="s">
        <v>2580</v>
      </c>
      <c r="C993" s="13">
        <v>528.94</v>
      </c>
      <c r="D993" s="13">
        <f t="shared" si="30"/>
        <v>634.7280000000001</v>
      </c>
      <c r="E993" s="13">
        <f t="shared" si="31"/>
        <v>361.79496000000006</v>
      </c>
    </row>
    <row r="994" spans="1:5" ht="12.75">
      <c r="A994" s="103" t="s">
        <v>2527</v>
      </c>
      <c r="B994" s="104"/>
      <c r="C994" s="104"/>
      <c r="D994" s="104"/>
      <c r="E994" s="105"/>
    </row>
    <row r="995" spans="1:5" ht="12.75">
      <c r="A995" s="11" t="s">
        <v>2581</v>
      </c>
      <c r="B995" s="12" t="s">
        <v>2582</v>
      </c>
      <c r="C995" s="13">
        <v>61.25</v>
      </c>
      <c r="D995" s="13">
        <f t="shared" si="30"/>
        <v>73.5</v>
      </c>
      <c r="E995" s="13">
        <f>D995</f>
        <v>73.5</v>
      </c>
    </row>
    <row r="996" spans="1:5" ht="12.75">
      <c r="A996" s="11" t="s">
        <v>2583</v>
      </c>
      <c r="B996" s="12" t="s">
        <v>2584</v>
      </c>
      <c r="C996" s="13">
        <v>105</v>
      </c>
      <c r="D996" s="13">
        <f t="shared" si="30"/>
        <v>126</v>
      </c>
      <c r="E996" s="13">
        <f aca="true" t="shared" si="32" ref="E996:E1037">D996</f>
        <v>126</v>
      </c>
    </row>
    <row r="997" spans="1:5" ht="12.75">
      <c r="A997" s="11" t="s">
        <v>2585</v>
      </c>
      <c r="B997" s="12" t="s">
        <v>2586</v>
      </c>
      <c r="C997" s="13">
        <v>100</v>
      </c>
      <c r="D997" s="13">
        <f t="shared" si="30"/>
        <v>120</v>
      </c>
      <c r="E997" s="13">
        <f t="shared" si="32"/>
        <v>120</v>
      </c>
    </row>
    <row r="998" spans="1:5" ht="12.75">
      <c r="A998" s="11" t="s">
        <v>2587</v>
      </c>
      <c r="B998" s="12" t="s">
        <v>2588</v>
      </c>
      <c r="C998" s="13">
        <v>100</v>
      </c>
      <c r="D998" s="13">
        <f t="shared" si="30"/>
        <v>120</v>
      </c>
      <c r="E998" s="13">
        <f t="shared" si="32"/>
        <v>120</v>
      </c>
    </row>
    <row r="999" spans="1:5" ht="25.5">
      <c r="A999" s="11" t="s">
        <v>2589</v>
      </c>
      <c r="B999" s="12" t="s">
        <v>2590</v>
      </c>
      <c r="C999" s="13">
        <v>212.18</v>
      </c>
      <c r="D999" s="13">
        <f t="shared" si="30"/>
        <v>254.61599999999999</v>
      </c>
      <c r="E999" s="13">
        <f t="shared" si="32"/>
        <v>254.61599999999999</v>
      </c>
    </row>
    <row r="1000" spans="1:5" ht="25.5">
      <c r="A1000" s="12" t="s">
        <v>2591</v>
      </c>
      <c r="B1000" s="12" t="s">
        <v>2592</v>
      </c>
      <c r="C1000" s="13">
        <v>244.01</v>
      </c>
      <c r="D1000" s="13">
        <f t="shared" si="30"/>
        <v>292.81199999999995</v>
      </c>
      <c r="E1000" s="13">
        <f t="shared" si="32"/>
        <v>292.81199999999995</v>
      </c>
    </row>
    <row r="1001" spans="1:5" ht="25.5">
      <c r="A1001" s="12" t="s">
        <v>2593</v>
      </c>
      <c r="B1001" s="12" t="s">
        <v>2594</v>
      </c>
      <c r="C1001" s="13">
        <v>244.01</v>
      </c>
      <c r="D1001" s="13">
        <f t="shared" si="30"/>
        <v>292.81199999999995</v>
      </c>
      <c r="E1001" s="13">
        <f t="shared" si="32"/>
        <v>292.81199999999995</v>
      </c>
    </row>
    <row r="1002" spans="1:5" ht="25.5">
      <c r="A1002" s="12" t="s">
        <v>2595</v>
      </c>
      <c r="B1002" s="12" t="s">
        <v>2596</v>
      </c>
      <c r="C1002" s="13">
        <v>265.23</v>
      </c>
      <c r="D1002" s="13">
        <f t="shared" si="30"/>
        <v>318.276</v>
      </c>
      <c r="E1002" s="13">
        <f t="shared" si="32"/>
        <v>318.276</v>
      </c>
    </row>
    <row r="1003" spans="1:5" ht="25.5">
      <c r="A1003" s="12" t="s">
        <v>2597</v>
      </c>
      <c r="B1003" s="12" t="s">
        <v>2598</v>
      </c>
      <c r="C1003" s="13">
        <v>294</v>
      </c>
      <c r="D1003" s="13">
        <f t="shared" si="30"/>
        <v>352.8</v>
      </c>
      <c r="E1003" s="13">
        <f t="shared" si="32"/>
        <v>352.8</v>
      </c>
    </row>
    <row r="1004" spans="1:5" ht="25.5">
      <c r="A1004" s="12" t="s">
        <v>2599</v>
      </c>
      <c r="B1004" s="12" t="s">
        <v>2600</v>
      </c>
      <c r="C1004" s="13">
        <v>200</v>
      </c>
      <c r="D1004" s="13">
        <f t="shared" si="30"/>
        <v>240</v>
      </c>
      <c r="E1004" s="13">
        <f t="shared" si="32"/>
        <v>240</v>
      </c>
    </row>
    <row r="1005" spans="1:5" ht="25.5">
      <c r="A1005" s="12" t="s">
        <v>2601</v>
      </c>
      <c r="B1005" s="12" t="s">
        <v>2602</v>
      </c>
      <c r="C1005" s="13">
        <v>250</v>
      </c>
      <c r="D1005" s="13">
        <f t="shared" si="30"/>
        <v>300</v>
      </c>
      <c r="E1005" s="13">
        <f t="shared" si="32"/>
        <v>300</v>
      </c>
    </row>
    <row r="1006" spans="1:5" ht="25.5">
      <c r="A1006" s="12" t="s">
        <v>2603</v>
      </c>
      <c r="B1006" s="12" t="s">
        <v>2604</v>
      </c>
      <c r="C1006" s="13">
        <v>250</v>
      </c>
      <c r="D1006" s="13">
        <f t="shared" si="30"/>
        <v>300</v>
      </c>
      <c r="E1006" s="13">
        <f t="shared" si="32"/>
        <v>300</v>
      </c>
    </row>
    <row r="1007" spans="1:5" ht="25.5">
      <c r="A1007" s="12" t="s">
        <v>2605</v>
      </c>
      <c r="B1007" s="12" t="s">
        <v>2606</v>
      </c>
      <c r="C1007" s="13">
        <v>240</v>
      </c>
      <c r="D1007" s="13">
        <f t="shared" si="30"/>
        <v>288</v>
      </c>
      <c r="E1007" s="13">
        <f t="shared" si="32"/>
        <v>288</v>
      </c>
    </row>
    <row r="1008" spans="1:5" ht="25.5">
      <c r="A1008" s="12" t="s">
        <v>2607</v>
      </c>
      <c r="B1008" s="12" t="s">
        <v>2608</v>
      </c>
      <c r="C1008" s="13">
        <v>240</v>
      </c>
      <c r="D1008" s="13">
        <f t="shared" si="30"/>
        <v>288</v>
      </c>
      <c r="E1008" s="13">
        <f t="shared" si="32"/>
        <v>288</v>
      </c>
    </row>
    <row r="1009" spans="1:5" ht="25.5">
      <c r="A1009" s="12" t="s">
        <v>2609</v>
      </c>
      <c r="B1009" s="12" t="s">
        <v>2610</v>
      </c>
      <c r="C1009" s="13">
        <v>280</v>
      </c>
      <c r="D1009" s="13">
        <f t="shared" si="30"/>
        <v>336</v>
      </c>
      <c r="E1009" s="13">
        <f t="shared" si="32"/>
        <v>336</v>
      </c>
    </row>
    <row r="1010" spans="1:5" ht="25.5">
      <c r="A1010" s="12" t="s">
        <v>2611</v>
      </c>
      <c r="B1010" s="12" t="s">
        <v>2612</v>
      </c>
      <c r="C1010" s="13">
        <v>300</v>
      </c>
      <c r="D1010" s="13">
        <f t="shared" si="30"/>
        <v>360</v>
      </c>
      <c r="E1010" s="13">
        <f t="shared" si="32"/>
        <v>360</v>
      </c>
    </row>
    <row r="1011" spans="1:5" ht="25.5">
      <c r="A1011" s="12" t="s">
        <v>2613</v>
      </c>
      <c r="B1011" s="12" t="s">
        <v>2614</v>
      </c>
      <c r="C1011" s="13">
        <v>255</v>
      </c>
      <c r="D1011" s="13">
        <f t="shared" si="30"/>
        <v>306</v>
      </c>
      <c r="E1011" s="13">
        <f t="shared" si="32"/>
        <v>306</v>
      </c>
    </row>
    <row r="1012" spans="1:5" ht="25.5">
      <c r="A1012" s="12" t="s">
        <v>2615</v>
      </c>
      <c r="B1012" s="12" t="s">
        <v>2616</v>
      </c>
      <c r="C1012" s="13">
        <v>255</v>
      </c>
      <c r="D1012" s="13">
        <f t="shared" si="30"/>
        <v>306</v>
      </c>
      <c r="E1012" s="13">
        <f t="shared" si="32"/>
        <v>306</v>
      </c>
    </row>
    <row r="1013" spans="1:5" ht="25.5">
      <c r="A1013" s="12" t="s">
        <v>2617</v>
      </c>
      <c r="B1013" s="12" t="s">
        <v>2618</v>
      </c>
      <c r="C1013" s="13">
        <v>300</v>
      </c>
      <c r="D1013" s="13">
        <f t="shared" si="30"/>
        <v>360</v>
      </c>
      <c r="E1013" s="13">
        <f t="shared" si="32"/>
        <v>360</v>
      </c>
    </row>
    <row r="1014" spans="1:5" ht="25.5">
      <c r="A1014" s="12" t="s">
        <v>2619</v>
      </c>
      <c r="B1014" s="12" t="s">
        <v>2620</v>
      </c>
      <c r="C1014" s="13">
        <v>255</v>
      </c>
      <c r="D1014" s="13">
        <f t="shared" si="30"/>
        <v>306</v>
      </c>
      <c r="E1014" s="13">
        <f t="shared" si="32"/>
        <v>306</v>
      </c>
    </row>
    <row r="1015" spans="1:5" ht="25.5">
      <c r="A1015" s="12" t="s">
        <v>2621</v>
      </c>
      <c r="B1015" s="12" t="s">
        <v>2622</v>
      </c>
      <c r="C1015" s="13">
        <v>255</v>
      </c>
      <c r="D1015" s="13">
        <f t="shared" si="30"/>
        <v>306</v>
      </c>
      <c r="E1015" s="13">
        <f t="shared" si="32"/>
        <v>306</v>
      </c>
    </row>
    <row r="1016" spans="1:5" ht="25.5">
      <c r="A1016" s="12" t="s">
        <v>2623</v>
      </c>
      <c r="B1016" s="12" t="s">
        <v>2499</v>
      </c>
      <c r="C1016" s="13">
        <v>54.4</v>
      </c>
      <c r="D1016" s="13">
        <f t="shared" si="30"/>
        <v>65.28</v>
      </c>
      <c r="E1016" s="13">
        <f t="shared" si="32"/>
        <v>65.28</v>
      </c>
    </row>
    <row r="1017" spans="1:5" ht="25.5">
      <c r="A1017" s="12" t="s">
        <v>2624</v>
      </c>
      <c r="B1017" s="12" t="s">
        <v>2500</v>
      </c>
      <c r="C1017" s="13">
        <v>54.4</v>
      </c>
      <c r="D1017" s="13">
        <f t="shared" si="30"/>
        <v>65.28</v>
      </c>
      <c r="E1017" s="13">
        <f t="shared" si="32"/>
        <v>65.28</v>
      </c>
    </row>
    <row r="1018" spans="1:5" ht="25.5">
      <c r="A1018" s="12" t="s">
        <v>2625</v>
      </c>
      <c r="B1018" s="12" t="s">
        <v>2626</v>
      </c>
      <c r="C1018" s="13">
        <v>78.4</v>
      </c>
      <c r="D1018" s="13">
        <f t="shared" si="30"/>
        <v>94.08</v>
      </c>
      <c r="E1018" s="13">
        <f t="shared" si="32"/>
        <v>94.08</v>
      </c>
    </row>
    <row r="1019" spans="1:5" ht="25.5">
      <c r="A1019" s="12" t="s">
        <v>2627</v>
      </c>
      <c r="B1019" s="12" t="s">
        <v>2628</v>
      </c>
      <c r="C1019" s="13">
        <v>78.4</v>
      </c>
      <c r="D1019" s="13">
        <f t="shared" si="30"/>
        <v>94.08</v>
      </c>
      <c r="E1019" s="13">
        <f t="shared" si="32"/>
        <v>94.08</v>
      </c>
    </row>
    <row r="1020" spans="1:5" ht="25.5">
      <c r="A1020" s="12" t="s">
        <v>2629</v>
      </c>
      <c r="B1020" s="12" t="s">
        <v>2630</v>
      </c>
      <c r="C1020" s="13">
        <v>280.55</v>
      </c>
      <c r="D1020" s="13">
        <f t="shared" si="30"/>
        <v>336.66</v>
      </c>
      <c r="E1020" s="13">
        <f t="shared" si="32"/>
        <v>336.66</v>
      </c>
    </row>
    <row r="1021" spans="1:5" ht="25.5">
      <c r="A1021" s="12" t="s">
        <v>2631</v>
      </c>
      <c r="B1021" s="12" t="s">
        <v>2632</v>
      </c>
      <c r="C1021" s="13">
        <v>280.55</v>
      </c>
      <c r="D1021" s="13">
        <f t="shared" si="30"/>
        <v>336.66</v>
      </c>
      <c r="E1021" s="13">
        <f t="shared" si="32"/>
        <v>336.66</v>
      </c>
    </row>
    <row r="1022" spans="1:5" ht="25.5">
      <c r="A1022" s="12" t="s">
        <v>2633</v>
      </c>
      <c r="B1022" s="12" t="s">
        <v>2634</v>
      </c>
      <c r="C1022" s="13">
        <v>280.55</v>
      </c>
      <c r="D1022" s="13">
        <f t="shared" si="30"/>
        <v>336.66</v>
      </c>
      <c r="E1022" s="13">
        <f t="shared" si="32"/>
        <v>336.66</v>
      </c>
    </row>
    <row r="1023" spans="1:5" ht="25.5">
      <c r="A1023" s="12" t="s">
        <v>2635</v>
      </c>
      <c r="B1023" s="12" t="s">
        <v>2636</v>
      </c>
      <c r="C1023" s="13">
        <v>299.15</v>
      </c>
      <c r="D1023" s="13">
        <f t="shared" si="30"/>
        <v>358.97999999999996</v>
      </c>
      <c r="E1023" s="13">
        <f t="shared" si="32"/>
        <v>358.97999999999996</v>
      </c>
    </row>
    <row r="1024" spans="1:5" ht="25.5">
      <c r="A1024" s="12" t="s">
        <v>2637</v>
      </c>
      <c r="B1024" s="12" t="s">
        <v>2638</v>
      </c>
      <c r="C1024" s="13">
        <v>317.75</v>
      </c>
      <c r="D1024" s="13">
        <f t="shared" si="30"/>
        <v>381.3</v>
      </c>
      <c r="E1024" s="13">
        <f t="shared" si="32"/>
        <v>381.3</v>
      </c>
    </row>
    <row r="1025" spans="1:5" ht="25.5">
      <c r="A1025" s="12" t="s">
        <v>2501</v>
      </c>
      <c r="B1025" s="12" t="s">
        <v>2502</v>
      </c>
      <c r="C1025" s="13">
        <v>425</v>
      </c>
      <c r="D1025" s="13">
        <f t="shared" si="30"/>
        <v>510</v>
      </c>
      <c r="E1025" s="13">
        <f t="shared" si="32"/>
        <v>510</v>
      </c>
    </row>
    <row r="1026" spans="1:5" ht="25.5">
      <c r="A1026" s="12" t="s">
        <v>2503</v>
      </c>
      <c r="B1026" s="12" t="s">
        <v>2504</v>
      </c>
      <c r="C1026" s="13">
        <v>589.9</v>
      </c>
      <c r="D1026" s="13">
        <f t="shared" si="30"/>
        <v>707.88</v>
      </c>
      <c r="E1026" s="13">
        <f t="shared" si="32"/>
        <v>707.88</v>
      </c>
    </row>
    <row r="1027" spans="1:5" ht="25.5">
      <c r="A1027" s="12" t="s">
        <v>2505</v>
      </c>
      <c r="B1027" s="12" t="s">
        <v>2506</v>
      </c>
      <c r="C1027" s="13">
        <v>401.2</v>
      </c>
      <c r="D1027" s="13">
        <f t="shared" si="30"/>
        <v>481.43999999999994</v>
      </c>
      <c r="E1027" s="13">
        <f t="shared" si="32"/>
        <v>481.43999999999994</v>
      </c>
    </row>
    <row r="1028" spans="1:5" ht="25.5">
      <c r="A1028" s="12" t="s">
        <v>2507</v>
      </c>
      <c r="B1028" s="12" t="s">
        <v>2508</v>
      </c>
      <c r="C1028" s="13">
        <v>501.5</v>
      </c>
      <c r="D1028" s="13"/>
      <c r="E1028" s="13"/>
    </row>
    <row r="1029" spans="1:5" ht="25.5">
      <c r="A1029" s="12" t="s">
        <v>2509</v>
      </c>
      <c r="B1029" s="12" t="s">
        <v>2510</v>
      </c>
      <c r="C1029" s="13">
        <v>501.5</v>
      </c>
      <c r="D1029" s="13"/>
      <c r="E1029" s="13"/>
    </row>
    <row r="1030" spans="1:5" ht="25.5">
      <c r="A1030" s="12" t="s">
        <v>2511</v>
      </c>
      <c r="B1030" s="12" t="s">
        <v>2512</v>
      </c>
      <c r="C1030" s="13">
        <v>481.1</v>
      </c>
      <c r="D1030" s="13"/>
      <c r="E1030" s="13"/>
    </row>
    <row r="1031" spans="1:5" ht="25.5">
      <c r="A1031" s="12" t="s">
        <v>2513</v>
      </c>
      <c r="B1031" s="12" t="s">
        <v>2514</v>
      </c>
      <c r="C1031" s="13">
        <v>481.1</v>
      </c>
      <c r="D1031" s="13"/>
      <c r="E1031" s="13"/>
    </row>
    <row r="1032" spans="1:5" ht="25.5">
      <c r="A1032" s="12" t="s">
        <v>2515</v>
      </c>
      <c r="B1032" s="12" t="s">
        <v>2516</v>
      </c>
      <c r="C1032" s="13">
        <v>561</v>
      </c>
      <c r="D1032" s="13"/>
      <c r="E1032" s="13"/>
    </row>
    <row r="1033" spans="1:5" ht="25.5">
      <c r="A1033" s="12" t="s">
        <v>2517</v>
      </c>
      <c r="B1033" s="12" t="s">
        <v>2518</v>
      </c>
      <c r="C1033" s="13">
        <v>510</v>
      </c>
      <c r="D1033" s="13">
        <f t="shared" si="30"/>
        <v>612</v>
      </c>
      <c r="E1033" s="13">
        <f t="shared" si="32"/>
        <v>612</v>
      </c>
    </row>
    <row r="1034" spans="1:5" ht="25.5">
      <c r="A1034" s="12" t="s">
        <v>2519</v>
      </c>
      <c r="B1034" s="12" t="s">
        <v>2520</v>
      </c>
      <c r="C1034" s="13">
        <v>510</v>
      </c>
      <c r="D1034" s="13">
        <f t="shared" si="30"/>
        <v>612</v>
      </c>
      <c r="E1034" s="13">
        <f t="shared" si="32"/>
        <v>612</v>
      </c>
    </row>
    <row r="1035" spans="1:5" ht="25.5">
      <c r="A1035" s="12" t="s">
        <v>2521</v>
      </c>
      <c r="B1035" s="12" t="s">
        <v>2522</v>
      </c>
      <c r="C1035" s="13">
        <v>601.8</v>
      </c>
      <c r="D1035" s="13">
        <f t="shared" si="30"/>
        <v>722.16</v>
      </c>
      <c r="E1035" s="13">
        <f t="shared" si="32"/>
        <v>722.16</v>
      </c>
    </row>
    <row r="1036" spans="1:5" ht="25.5">
      <c r="A1036" s="12" t="s">
        <v>2523</v>
      </c>
      <c r="B1036" s="12" t="s">
        <v>2524</v>
      </c>
      <c r="C1036" s="13">
        <v>510</v>
      </c>
      <c r="D1036" s="13">
        <f t="shared" si="30"/>
        <v>612</v>
      </c>
      <c r="E1036" s="13">
        <f t="shared" si="32"/>
        <v>612</v>
      </c>
    </row>
    <row r="1037" spans="1:5" ht="25.5">
      <c r="A1037" s="12" t="s">
        <v>2525</v>
      </c>
      <c r="B1037" s="12" t="s">
        <v>2526</v>
      </c>
      <c r="C1037" s="13">
        <v>510</v>
      </c>
      <c r="D1037" s="13">
        <f>C1037*1.2</f>
        <v>612</v>
      </c>
      <c r="E1037" s="13">
        <f t="shared" si="32"/>
        <v>612</v>
      </c>
    </row>
    <row r="1039" spans="1:5" s="5" customFormat="1" ht="12.75">
      <c r="A1039" s="106" t="s">
        <v>1614</v>
      </c>
      <c r="B1039" s="106"/>
      <c r="C1039" s="106"/>
      <c r="D1039" s="7"/>
      <c r="E1039" s="7"/>
    </row>
    <row r="1040" spans="1:5" s="5" customFormat="1" ht="12.75">
      <c r="A1040" s="113"/>
      <c r="B1040" s="113"/>
      <c r="C1040" s="113"/>
      <c r="D1040" s="7"/>
      <c r="E1040" s="7"/>
    </row>
    <row r="1041" spans="1:5" s="5" customFormat="1" ht="12.75">
      <c r="A1041" s="106" t="s">
        <v>1615</v>
      </c>
      <c r="B1041" s="106"/>
      <c r="C1041" s="106"/>
      <c r="D1041" s="7"/>
      <c r="E1041" s="7"/>
    </row>
    <row r="1042" spans="1:5" s="5" customFormat="1" ht="12.75">
      <c r="A1042" s="106"/>
      <c r="B1042" s="106"/>
      <c r="C1042" s="106"/>
      <c r="D1042" s="7"/>
      <c r="E1042" s="7"/>
    </row>
    <row r="1043" spans="1:5" s="5" customFormat="1" ht="12.75">
      <c r="A1043" s="106" t="s">
        <v>1616</v>
      </c>
      <c r="B1043" s="106"/>
      <c r="C1043" s="106"/>
      <c r="D1043" s="7"/>
      <c r="E1043" s="7"/>
    </row>
    <row r="1044" spans="1:5" s="5" customFormat="1" ht="12.75">
      <c r="A1044" s="106"/>
      <c r="B1044" s="106"/>
      <c r="C1044" s="106"/>
      <c r="D1044" s="7"/>
      <c r="E1044" s="7"/>
    </row>
    <row r="1045" spans="1:5" s="5" customFormat="1" ht="12.75">
      <c r="A1045" s="106" t="s">
        <v>1617</v>
      </c>
      <c r="B1045" s="106"/>
      <c r="C1045" s="106"/>
      <c r="D1045" s="7"/>
      <c r="E1045" s="7"/>
    </row>
    <row r="1046" spans="1:5" s="5" customFormat="1" ht="12.75">
      <c r="A1046" s="106"/>
      <c r="B1046" s="106"/>
      <c r="C1046" s="106"/>
      <c r="D1046" s="7"/>
      <c r="E1046" s="7"/>
    </row>
    <row r="1047" spans="1:5" s="5" customFormat="1" ht="12.75">
      <c r="A1047" s="106" t="s">
        <v>1746</v>
      </c>
      <c r="B1047" s="106"/>
      <c r="C1047" s="106"/>
      <c r="D1047" s="7"/>
      <c r="E1047" s="7"/>
    </row>
    <row r="1048" spans="1:5" s="5" customFormat="1" ht="12.75">
      <c r="A1048" s="4"/>
      <c r="B1048" s="4"/>
      <c r="C1048" s="8"/>
      <c r="D1048" s="7"/>
      <c r="E1048" s="7"/>
    </row>
    <row r="1049" spans="1:5" s="5" customFormat="1" ht="12.75">
      <c r="A1049" s="106" t="s">
        <v>1618</v>
      </c>
      <c r="B1049" s="106"/>
      <c r="C1049" s="106"/>
      <c r="D1049" s="7"/>
      <c r="E1049" s="7"/>
    </row>
    <row r="1050" spans="1:5" s="5" customFormat="1" ht="12.75">
      <c r="A1050" s="106" t="s">
        <v>1619</v>
      </c>
      <c r="B1050" s="106"/>
      <c r="C1050" s="106"/>
      <c r="D1050" s="7"/>
      <c r="E1050" s="7"/>
    </row>
    <row r="1051" spans="1:5" s="5" customFormat="1" ht="12.75">
      <c r="A1051" s="106" t="s">
        <v>1620</v>
      </c>
      <c r="B1051" s="106"/>
      <c r="C1051" s="106"/>
      <c r="D1051" s="7"/>
      <c r="E1051" s="7"/>
    </row>
    <row r="1052" spans="1:5" s="5" customFormat="1" ht="12.75">
      <c r="A1052" s="102" t="s">
        <v>1569</v>
      </c>
      <c r="B1052" s="102"/>
      <c r="C1052" s="102"/>
      <c r="D1052" s="7"/>
      <c r="E1052" s="7"/>
    </row>
    <row r="1053" spans="1:5" s="5" customFormat="1" ht="12.75">
      <c r="A1053" s="106"/>
      <c r="B1053" s="106"/>
      <c r="C1053" s="106"/>
      <c r="D1053" s="7"/>
      <c r="E1053" s="7"/>
    </row>
    <row r="1054" spans="1:5" s="5" customFormat="1" ht="12.75">
      <c r="A1054" s="106" t="s">
        <v>1518</v>
      </c>
      <c r="B1054" s="106"/>
      <c r="C1054" s="106"/>
      <c r="D1054" s="7"/>
      <c r="E1054" s="7"/>
    </row>
    <row r="1055" spans="1:5" s="5" customFormat="1" ht="12.75">
      <c r="A1055" s="4"/>
      <c r="B1055" s="4"/>
      <c r="C1055" s="8"/>
      <c r="D1055" s="7"/>
      <c r="E1055" s="7"/>
    </row>
    <row r="1056" spans="1:5" s="5" customFormat="1" ht="12.75">
      <c r="A1056" s="106" t="s">
        <v>1618</v>
      </c>
      <c r="B1056" s="106"/>
      <c r="C1056" s="106"/>
      <c r="D1056" s="7"/>
      <c r="E1056" s="7"/>
    </row>
    <row r="1057" spans="1:5" s="5" customFormat="1" ht="12.75">
      <c r="A1057" s="106" t="s">
        <v>1619</v>
      </c>
      <c r="B1057" s="106"/>
      <c r="C1057" s="106"/>
      <c r="D1057" s="7"/>
      <c r="E1057" s="7"/>
    </row>
    <row r="1058" spans="1:5" s="5" customFormat="1" ht="12.75">
      <c r="A1058" s="106" t="s">
        <v>1620</v>
      </c>
      <c r="B1058" s="106"/>
      <c r="C1058" s="106"/>
      <c r="D1058" s="7"/>
      <c r="E1058" s="7"/>
    </row>
    <row r="1059" spans="1:5" s="5" customFormat="1" ht="12.75">
      <c r="A1059" s="106" t="s">
        <v>1621</v>
      </c>
      <c r="B1059" s="106"/>
      <c r="C1059" s="106"/>
      <c r="D1059" s="7"/>
      <c r="E1059" s="7"/>
    </row>
    <row r="1060" spans="1:5" s="5" customFormat="1" ht="12.75">
      <c r="A1060" s="102" t="s">
        <v>1569</v>
      </c>
      <c r="B1060" s="102"/>
      <c r="C1060" s="102"/>
      <c r="D1060" s="7"/>
      <c r="E1060" s="7"/>
    </row>
    <row r="1061" spans="1:5" s="5" customFormat="1" ht="12.75">
      <c r="A1061" s="106"/>
      <c r="B1061" s="106"/>
      <c r="C1061" s="106"/>
      <c r="D1061" s="7"/>
      <c r="E1061" s="7"/>
    </row>
    <row r="1062" spans="1:5" s="5" customFormat="1" ht="12.75">
      <c r="A1062" s="106" t="s">
        <v>1622</v>
      </c>
      <c r="B1062" s="106"/>
      <c r="C1062" s="106"/>
      <c r="D1062" s="7"/>
      <c r="E1062" s="7"/>
    </row>
    <row r="1063" spans="1:5" s="5" customFormat="1" ht="12.75">
      <c r="A1063" s="106"/>
      <c r="B1063" s="106"/>
      <c r="C1063" s="106"/>
      <c r="D1063" s="7"/>
      <c r="E1063" s="7"/>
    </row>
    <row r="1064" spans="1:5" s="5" customFormat="1" ht="12.75">
      <c r="A1064" s="106" t="s">
        <v>1623</v>
      </c>
      <c r="B1064" s="106"/>
      <c r="C1064" s="106"/>
      <c r="D1064" s="7"/>
      <c r="E1064" s="7"/>
    </row>
  </sheetData>
  <sheetProtection password="CC19" sheet="1" sort="0" autoFilter="0"/>
  <mergeCells count="49">
    <mergeCell ref="A1:B1"/>
    <mergeCell ref="G4:H7"/>
    <mergeCell ref="G9:H13"/>
    <mergeCell ref="G15:H19"/>
    <mergeCell ref="A1062:C1062"/>
    <mergeCell ref="A1040:C1040"/>
    <mergeCell ref="A345:E345"/>
    <mergeCell ref="A1039:C1039"/>
    <mergeCell ref="A412:E412"/>
    <mergeCell ref="A492:E492"/>
    <mergeCell ref="A493:E493"/>
    <mergeCell ref="A162:E162"/>
    <mergeCell ref="A223:E223"/>
    <mergeCell ref="A284:E284"/>
    <mergeCell ref="A1063:C1063"/>
    <mergeCell ref="A1044:C1044"/>
    <mergeCell ref="A1045:C1045"/>
    <mergeCell ref="A554:E554"/>
    <mergeCell ref="A615:E615"/>
    <mergeCell ref="A1046:C1046"/>
    <mergeCell ref="A1047:C1047"/>
    <mergeCell ref="A1064:C1064"/>
    <mergeCell ref="A1049:C1049"/>
    <mergeCell ref="A1050:C1050"/>
    <mergeCell ref="A1051:C1051"/>
    <mergeCell ref="A1061:C1061"/>
    <mergeCell ref="A1059:C1059"/>
    <mergeCell ref="A1056:C1056"/>
    <mergeCell ref="A1058:C1058"/>
    <mergeCell ref="A5:E5"/>
    <mergeCell ref="A6:E6"/>
    <mergeCell ref="A7:E7"/>
    <mergeCell ref="A8:E8"/>
    <mergeCell ref="A1041:C1041"/>
    <mergeCell ref="A1042:C1042"/>
    <mergeCell ref="A1043:C1043"/>
    <mergeCell ref="A1057:C1057"/>
    <mergeCell ref="A1053:C1053"/>
    <mergeCell ref="A1054:C1054"/>
    <mergeCell ref="A4:E4"/>
    <mergeCell ref="A1052:C1052"/>
    <mergeCell ref="A1060:C1060"/>
    <mergeCell ref="A677:E677"/>
    <mergeCell ref="A738:E738"/>
    <mergeCell ref="A799:E799"/>
    <mergeCell ref="A994:E994"/>
    <mergeCell ref="A860:E860"/>
    <mergeCell ref="A921:E921"/>
    <mergeCell ref="A77:E77"/>
  </mergeCells>
  <hyperlinks>
    <hyperlink ref="G4" r:id="rId1" display="WWW.BUDERUS-ENGINEERING.RU"/>
    <hyperlink ref="G15:H19" r:id="rId2" tooltip="Скачать" display="Скачать                  Каталог Радиаторов 2020г"/>
    <hyperlink ref="G9:H13" r:id="rId3" tooltip="Скачать" display="Скачать                  Каталог BUDERUS 2020г"/>
    <hyperlink ref="G4:H7" r:id="rId4" tooltip="Открыть" display="WWW.BUDERUS-ENGINEERING.RU"/>
  </hyperlinks>
  <printOptions horizontalCentered="1"/>
  <pageMargins left="0" right="0" top="1.1811023622047245" bottom="0.3937007874015748" header="0.3937007874015748" footer="0.1968503937007874"/>
  <pageSetup fitToHeight="100" horizontalDpi="600" verticalDpi="600" orientation="portrait" paperSize="9" r:id="rId8"/>
  <headerFooter alignWithMargins="0">
    <oddHeader>&amp;L&amp;G&amp;R&amp;8Buderus Engineering Center
188323, Санкт-Петербург, Горелово, Красносельское шоссе, 4, 2эт
Тел. 8 (800) 302-94-93, (812) 679-94-93
www.buderus-engineering.ru, mail@buderus-engineering.ru</oddHeader>
    <oddFooter>&amp;C________________________________________________________________________________________________
Buderus - Инженерный центр. Комплектация, поставка и монтаж.&amp;R&amp;8Стр. №&amp;P из &amp;N</oddFooter>
  </headerFooter>
  <rowBreaks count="21" manualBreakCount="21">
    <brk id="52" max="255" man="1"/>
    <brk id="98" max="255" man="1"/>
    <brk id="149" max="255" man="1"/>
    <brk id="198" max="255" man="1"/>
    <brk id="247" max="255" man="1"/>
    <brk id="296" max="255" man="1"/>
    <brk id="344" max="255" man="1"/>
    <brk id="387" max="255" man="1"/>
    <brk id="433" max="255" man="1"/>
    <brk id="479" max="255" man="1"/>
    <brk id="529" max="255" man="1"/>
    <brk id="578" max="255" man="1"/>
    <brk id="627" max="255" man="1"/>
    <brk id="676" max="255" man="1"/>
    <brk id="725" max="255" man="1"/>
    <brk id="774" max="255" man="1"/>
    <brk id="823" max="255" man="1"/>
    <brk id="872" max="255" man="1"/>
    <brk id="920" max="255" man="1"/>
    <brk id="969" max="255" man="1"/>
    <brk id="1023" max="255" man="1"/>
  </rowBreaks>
  <legacyDrawing r:id="rId6"/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Mertox</cp:lastModifiedBy>
  <cp:lastPrinted>2021-07-07T14:54:20Z</cp:lastPrinted>
  <dcterms:created xsi:type="dcterms:W3CDTF">2021-02-25T16:26:47Z</dcterms:created>
  <dcterms:modified xsi:type="dcterms:W3CDTF">2021-07-07T14:56:55Z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